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xr:revisionPtr revIDLastSave="0" documentId="8_{4C82EF39-25D0-CF43-AE6F-4D2964463A82}" xr6:coauthVersionLast="47" xr6:coauthVersionMax="47" xr10:uidLastSave="{00000000-0000-0000-0000-000000000000}"/>
  <bookViews>
    <workbookView xWindow="4420" yWindow="660" windowWidth="25820" windowHeight="17580" activeTab="4" xr2:uid="{00000000-000D-0000-FFFF-FFFF00000000}"/>
  </bookViews>
  <sheets>
    <sheet name="Inicio" sheetId="1" r:id="rId1"/>
    <sheet name="RAT en tabla" sheetId="6" r:id="rId2"/>
    <sheet name="RAT" sheetId="2" r:id="rId3"/>
    <sheet name="EIPD" sheetId="3" r:id="rId4"/>
    <sheet name="Fuent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7" i="6" l="1"/>
  <c r="S27" i="6"/>
  <c r="R27" i="6"/>
  <c r="Q27" i="6"/>
  <c r="P27" i="6"/>
  <c r="O27" i="6"/>
  <c r="N27" i="6"/>
  <c r="M27" i="6"/>
  <c r="L27" i="6"/>
  <c r="K27" i="6"/>
  <c r="J27" i="6"/>
  <c r="I27" i="6"/>
  <c r="H27" i="6"/>
  <c r="G27" i="6"/>
  <c r="F27" i="6"/>
  <c r="E27" i="6"/>
  <c r="D27" i="6"/>
  <c r="C27" i="6"/>
  <c r="T26" i="6"/>
  <c r="S26" i="6"/>
  <c r="R26" i="6"/>
  <c r="Q26" i="6"/>
  <c r="P26" i="6"/>
  <c r="O26" i="6"/>
  <c r="N26" i="6"/>
  <c r="M26" i="6"/>
  <c r="L26" i="6"/>
  <c r="K26" i="6"/>
  <c r="J26" i="6"/>
  <c r="I26" i="6"/>
  <c r="H26" i="6"/>
  <c r="G26" i="6"/>
  <c r="F26" i="6"/>
  <c r="E26" i="6"/>
  <c r="D26" i="6"/>
  <c r="C26" i="6"/>
  <c r="T25" i="6"/>
  <c r="S25" i="6"/>
  <c r="R25" i="6"/>
  <c r="Q25" i="6"/>
  <c r="P25" i="6"/>
  <c r="O25" i="6"/>
  <c r="N25" i="6"/>
  <c r="M25" i="6"/>
  <c r="L25" i="6"/>
  <c r="K25" i="6"/>
  <c r="J25" i="6"/>
  <c r="I25" i="6"/>
  <c r="H25" i="6"/>
  <c r="G25" i="6"/>
  <c r="F25" i="6"/>
  <c r="E25" i="6"/>
  <c r="D25" i="6"/>
  <c r="C25" i="6"/>
  <c r="T24" i="6"/>
  <c r="S24" i="6"/>
  <c r="R24" i="6"/>
  <c r="Q24" i="6"/>
  <c r="P24" i="6"/>
  <c r="O24" i="6"/>
  <c r="N24" i="6"/>
  <c r="M24" i="6"/>
  <c r="L24" i="6"/>
  <c r="K24" i="6"/>
  <c r="J24" i="6"/>
  <c r="I24" i="6"/>
  <c r="H24" i="6"/>
  <c r="G24" i="6"/>
  <c r="F24" i="6"/>
  <c r="E24" i="6"/>
  <c r="D24" i="6"/>
  <c r="C24" i="6"/>
  <c r="T23" i="6"/>
  <c r="S23" i="6"/>
  <c r="R23" i="6"/>
  <c r="Q23" i="6"/>
  <c r="P23" i="6"/>
  <c r="O23" i="6"/>
  <c r="N23" i="6"/>
  <c r="M23" i="6"/>
  <c r="L23" i="6"/>
  <c r="K23" i="6"/>
  <c r="J23" i="6"/>
  <c r="I23" i="6"/>
  <c r="H23" i="6"/>
  <c r="G23" i="6"/>
  <c r="F23" i="6"/>
  <c r="E23" i="6"/>
  <c r="D23" i="6"/>
  <c r="C23" i="6"/>
  <c r="T22" i="6"/>
  <c r="S22" i="6"/>
  <c r="R22" i="6"/>
  <c r="Q22" i="6"/>
  <c r="P22" i="6"/>
  <c r="O22" i="6"/>
  <c r="N22" i="6"/>
  <c r="M22" i="6"/>
  <c r="L22" i="6"/>
  <c r="K22" i="6"/>
  <c r="J22" i="6"/>
  <c r="I22" i="6"/>
  <c r="H22" i="6"/>
  <c r="G22" i="6"/>
  <c r="F22" i="6"/>
  <c r="E22" i="6"/>
  <c r="D22" i="6"/>
  <c r="C22" i="6"/>
  <c r="T21" i="6"/>
  <c r="S21" i="6"/>
  <c r="R21" i="6"/>
  <c r="Q21" i="6"/>
  <c r="P21" i="6"/>
  <c r="O21" i="6"/>
  <c r="N21" i="6"/>
  <c r="M21" i="6"/>
  <c r="L21" i="6"/>
  <c r="K21" i="6"/>
  <c r="J21" i="6"/>
  <c r="I21" i="6"/>
  <c r="H21" i="6"/>
  <c r="G21" i="6"/>
  <c r="F21" i="6"/>
  <c r="E21" i="6"/>
  <c r="D21" i="6"/>
  <c r="C21" i="6"/>
  <c r="T20" i="6"/>
  <c r="S20" i="6"/>
  <c r="R20" i="6"/>
  <c r="Q20" i="6"/>
  <c r="P20" i="6"/>
  <c r="O20" i="6"/>
  <c r="N20" i="6"/>
  <c r="M20" i="6"/>
  <c r="L20" i="6"/>
  <c r="K20" i="6"/>
  <c r="J20" i="6"/>
  <c r="I20" i="6"/>
  <c r="H20" i="6"/>
  <c r="G20" i="6"/>
  <c r="F20" i="6"/>
  <c r="E20" i="6"/>
  <c r="D20" i="6"/>
  <c r="C20" i="6"/>
  <c r="T19" i="6"/>
  <c r="S19" i="6"/>
  <c r="R19" i="6"/>
  <c r="Q19" i="6"/>
  <c r="P19" i="6"/>
  <c r="O19" i="6"/>
  <c r="N19" i="6"/>
  <c r="M19" i="6"/>
  <c r="L19" i="6"/>
  <c r="K19" i="6"/>
  <c r="J19" i="6"/>
  <c r="I19" i="6"/>
  <c r="H19" i="6"/>
  <c r="G19" i="6"/>
  <c r="F19" i="6"/>
  <c r="E19" i="6"/>
  <c r="D19" i="6"/>
  <c r="C19" i="6"/>
  <c r="T18" i="6"/>
  <c r="S18" i="6"/>
  <c r="R18" i="6"/>
  <c r="Q18" i="6"/>
  <c r="P18" i="6"/>
  <c r="O18" i="6"/>
  <c r="N18" i="6"/>
  <c r="M18" i="6"/>
  <c r="L18" i="6"/>
  <c r="K18" i="6"/>
  <c r="J18" i="6"/>
  <c r="I18" i="6"/>
  <c r="H18" i="6"/>
  <c r="G18" i="6"/>
  <c r="F18" i="6"/>
  <c r="E18" i="6"/>
  <c r="D18" i="6"/>
  <c r="C18" i="6"/>
  <c r="T17" i="6"/>
  <c r="S17" i="6"/>
  <c r="R17" i="6"/>
  <c r="Q17" i="6"/>
  <c r="P17" i="6"/>
  <c r="O17" i="6"/>
  <c r="N17" i="6"/>
  <c r="M17" i="6"/>
  <c r="L17" i="6"/>
  <c r="K17" i="6"/>
  <c r="J17" i="6"/>
  <c r="I17" i="6"/>
  <c r="H17" i="6"/>
  <c r="G17" i="6"/>
  <c r="F17" i="6"/>
  <c r="E17" i="6"/>
  <c r="D17" i="6"/>
  <c r="C17" i="6"/>
  <c r="T16" i="6"/>
  <c r="S16" i="6"/>
  <c r="R16" i="6"/>
  <c r="Q16" i="6"/>
  <c r="P16" i="6"/>
  <c r="O16" i="6"/>
  <c r="N16" i="6"/>
  <c r="M16" i="6"/>
  <c r="L16" i="6"/>
  <c r="K16" i="6"/>
  <c r="J16" i="6"/>
  <c r="I16" i="6"/>
  <c r="H16" i="6"/>
  <c r="G16" i="6"/>
  <c r="F16" i="6"/>
  <c r="E16" i="6"/>
  <c r="D16" i="6"/>
  <c r="C16" i="6"/>
  <c r="T15" i="6"/>
  <c r="S15" i="6"/>
  <c r="R15" i="6"/>
  <c r="Q15" i="6"/>
  <c r="P15" i="6"/>
  <c r="O15" i="6"/>
  <c r="N15" i="6"/>
  <c r="M15" i="6"/>
  <c r="L15" i="6"/>
  <c r="K15" i="6"/>
  <c r="J15" i="6"/>
  <c r="I15" i="6"/>
  <c r="H15" i="6"/>
  <c r="G15" i="6"/>
  <c r="F15" i="6"/>
  <c r="E15" i="6"/>
  <c r="D15" i="6"/>
  <c r="C15" i="6"/>
  <c r="T14" i="6"/>
  <c r="S14" i="6"/>
  <c r="R14" i="6"/>
  <c r="Q14" i="6"/>
  <c r="P14" i="6"/>
  <c r="O14" i="6"/>
  <c r="N14" i="6"/>
  <c r="M14" i="6"/>
  <c r="L14" i="6"/>
  <c r="K14" i="6"/>
  <c r="J14" i="6"/>
  <c r="I14" i="6"/>
  <c r="H14" i="6"/>
  <c r="G14" i="6"/>
  <c r="F14" i="6"/>
  <c r="E14" i="6"/>
  <c r="D14" i="6"/>
  <c r="C14" i="6"/>
  <c r="T13" i="6"/>
  <c r="S13" i="6"/>
  <c r="R13" i="6"/>
  <c r="Q13" i="6"/>
  <c r="P13" i="6"/>
  <c r="O13" i="6"/>
  <c r="N13" i="6"/>
  <c r="M13" i="6"/>
  <c r="L13" i="6"/>
  <c r="K13" i="6"/>
  <c r="J13" i="6"/>
  <c r="I13" i="6"/>
  <c r="H13" i="6"/>
  <c r="G13" i="6"/>
  <c r="F13" i="6"/>
  <c r="E13" i="6"/>
  <c r="D13" i="6"/>
  <c r="C13" i="6"/>
  <c r="T12" i="6"/>
  <c r="S12" i="6"/>
  <c r="R12" i="6"/>
  <c r="Q12" i="6"/>
  <c r="P12" i="6"/>
  <c r="O12" i="6"/>
  <c r="N12" i="6"/>
  <c r="M12" i="6"/>
  <c r="L12" i="6"/>
  <c r="K12" i="6"/>
  <c r="J12" i="6"/>
  <c r="I12" i="6"/>
  <c r="H12" i="6"/>
  <c r="G12" i="6"/>
  <c r="F12" i="6"/>
  <c r="E12" i="6"/>
  <c r="D12" i="6"/>
  <c r="C12" i="6"/>
  <c r="T11" i="6"/>
  <c r="S11" i="6"/>
  <c r="R11" i="6"/>
  <c r="Q11" i="6"/>
  <c r="P11" i="6"/>
  <c r="O11" i="6"/>
  <c r="N11" i="6"/>
  <c r="M11" i="6"/>
  <c r="L11" i="6"/>
  <c r="K11" i="6"/>
  <c r="J11" i="6"/>
  <c r="I11" i="6"/>
  <c r="H11" i="6"/>
  <c r="G11" i="6"/>
  <c r="F11" i="6"/>
  <c r="E11" i="6"/>
  <c r="D11" i="6"/>
  <c r="C11" i="6"/>
  <c r="T10" i="6"/>
  <c r="S10" i="6"/>
  <c r="R10" i="6"/>
  <c r="Q10" i="6"/>
  <c r="P10" i="6"/>
  <c r="O10" i="6"/>
  <c r="N10" i="6"/>
  <c r="M10" i="6"/>
  <c r="L10" i="6"/>
  <c r="K10" i="6"/>
  <c r="J10" i="6"/>
  <c r="I10" i="6"/>
  <c r="H10" i="6"/>
  <c r="G10" i="6"/>
  <c r="F10" i="6"/>
  <c r="E10" i="6"/>
  <c r="D10" i="6"/>
  <c r="C10" i="6"/>
  <c r="T9" i="6"/>
  <c r="S9" i="6"/>
  <c r="R9" i="6"/>
  <c r="Q9" i="6"/>
  <c r="P9" i="6"/>
  <c r="O9" i="6"/>
  <c r="N9" i="6"/>
  <c r="M9" i="6"/>
  <c r="L9" i="6"/>
  <c r="K9" i="6"/>
  <c r="J9" i="6"/>
  <c r="I9" i="6"/>
  <c r="H9" i="6"/>
  <c r="G9" i="6"/>
  <c r="F9" i="6"/>
  <c r="E9" i="6"/>
  <c r="D9" i="6"/>
  <c r="C9" i="6"/>
  <c r="T8" i="6"/>
  <c r="S8" i="6"/>
  <c r="R8" i="6"/>
  <c r="Q8" i="6"/>
  <c r="P8" i="6"/>
  <c r="O8" i="6"/>
  <c r="N8" i="6"/>
  <c r="M8" i="6"/>
  <c r="L8" i="6"/>
  <c r="K8" i="6"/>
  <c r="J8" i="6"/>
  <c r="I8" i="6"/>
  <c r="H8" i="6"/>
  <c r="G8" i="6"/>
  <c r="F8" i="6"/>
  <c r="E8" i="6"/>
  <c r="D8" i="6"/>
  <c r="C8" i="6"/>
  <c r="B3" i="6"/>
  <c r="C500" i="2"/>
  <c r="V27" i="6" s="1"/>
  <c r="C499" i="2"/>
  <c r="U27" i="6" s="1"/>
  <c r="C475" i="2"/>
  <c r="V26" i="6" s="1"/>
  <c r="C474" i="2"/>
  <c r="U26" i="6" s="1"/>
  <c r="C450" i="2"/>
  <c r="V25" i="6" s="1"/>
  <c r="C449" i="2"/>
  <c r="U25" i="6" s="1"/>
  <c r="C425" i="2"/>
  <c r="V24" i="6" s="1"/>
  <c r="C424" i="2"/>
  <c r="U24" i="6" s="1"/>
  <c r="C400" i="2"/>
  <c r="V23" i="6" s="1"/>
  <c r="C399" i="2"/>
  <c r="U23" i="6" s="1"/>
  <c r="C375" i="2"/>
  <c r="V22" i="6" s="1"/>
  <c r="C374" i="2"/>
  <c r="U22" i="6" s="1"/>
  <c r="C350" i="2"/>
  <c r="V21" i="6" s="1"/>
  <c r="C349" i="2"/>
  <c r="U21" i="6" s="1"/>
  <c r="C325" i="2"/>
  <c r="V20" i="6" s="1"/>
  <c r="C324" i="2"/>
  <c r="U20" i="6" s="1"/>
  <c r="C300" i="2"/>
  <c r="V19" i="6" s="1"/>
  <c r="C299" i="2"/>
  <c r="U19" i="6" s="1"/>
  <c r="C275" i="2"/>
  <c r="V18" i="6" s="1"/>
  <c r="C274" i="2"/>
  <c r="U18" i="6" s="1"/>
  <c r="C250" i="2"/>
  <c r="V17" i="6" s="1"/>
  <c r="C249" i="2"/>
  <c r="U17" i="6" s="1"/>
  <c r="C225" i="2"/>
  <c r="V16" i="6" s="1"/>
  <c r="C224" i="2"/>
  <c r="U16" i="6" s="1"/>
  <c r="C200" i="2"/>
  <c r="V15" i="6" s="1"/>
  <c r="C199" i="2"/>
  <c r="U15" i="6" s="1"/>
  <c r="C175" i="2"/>
  <c r="V14" i="6" s="1"/>
  <c r="C174" i="2"/>
  <c r="U14" i="6" s="1"/>
  <c r="C150" i="2"/>
  <c r="V13" i="6" s="1"/>
  <c r="C149" i="2"/>
  <c r="U13" i="6" s="1"/>
  <c r="C125" i="2"/>
  <c r="V12" i="6" s="1"/>
  <c r="C124" i="2"/>
  <c r="U12" i="6" s="1"/>
  <c r="C100" i="2"/>
  <c r="V11" i="6" s="1"/>
  <c r="C99" i="2"/>
  <c r="U11" i="6" s="1"/>
  <c r="C75" i="2"/>
  <c r="V10" i="6" s="1"/>
  <c r="C74" i="2"/>
  <c r="U10" i="6" s="1"/>
  <c r="C50" i="2"/>
  <c r="V9" i="6" s="1"/>
  <c r="C49" i="2"/>
  <c r="U9" i="6" s="1"/>
  <c r="C25" i="2"/>
  <c r="V8" i="6" s="1"/>
  <c r="C24" i="2"/>
  <c r="U8" i="6" s="1"/>
</calcChain>
</file>

<file path=xl/sharedStrings.xml><?xml version="1.0" encoding="utf-8"?>
<sst xmlns="http://schemas.openxmlformats.org/spreadsheetml/2006/main" count="1135" uniqueCount="556">
  <si>
    <t>Registro de actividades de tratamiento</t>
  </si>
  <si>
    <t>Responsable</t>
  </si>
  <si>
    <t>Drive TechSolutions S.L. · DRIVE TECH</t>
  </si>
  <si>
    <t>Domicilio del caso</t>
  </si>
  <si>
    <t>Calle de la Innovación, 15, 08001 Barcelona, España. Domicilio ficticio del enunciado; no es un canal operativo.</t>
  </si>
  <si>
    <t>Contacto y otros roles</t>
  </si>
  <si>
    <t>Contacto del DPD: jonsanmillan@drivetech.es</t>
  </si>
  <si>
    <t>Documento</t>
  </si>
  <si>
    <t>Adaptación para portafolio · Revisión jurídica: 11/09/2026</t>
  </si>
  <si>
    <t>Origen y aportación</t>
  </si>
  <si>
    <t>Inicialmente, el contenido de este tratamiento fue realizado en base a una de las 8 tareas que componían mi Trabajo de Fin de Máster de especialización en derecho digital, IA y blockchain. Posteriormente, con el objetivo de incorporar el Registro de Actividades del Tratamiento a mi portafolio personal como evidencia de mi conocimiento práctico, he llevado a cabo una serie de mejoras y ajustes que profundizan el contenido del proyecto.</t>
  </si>
  <si>
    <t>Alcance</t>
  </si>
  <si>
    <t>Cómo leerlo</t>
  </si>
  <si>
    <t>Revisión y mantenimiento</t>
  </si>
  <si>
    <t xml:space="preserve">Revisión anual y ante cambios de finalidad, datos, proveedor, país, herramienta o riesgo. </t>
  </si>
  <si>
    <t>Índice de actividades</t>
  </si>
  <si>
    <t>R01 · Legal y RRHH</t>
  </si>
  <si>
    <t>Selección de personal</t>
  </si>
  <si>
    <t>R02 · Legal y RRHH</t>
  </si>
  <si>
    <t>Relación laboral y nóminas</t>
  </si>
  <si>
    <t>R03 · Legal y RRHH</t>
  </si>
  <si>
    <t>Registro de jornada</t>
  </si>
  <si>
    <t>R04 · Legal y RRHH</t>
  </si>
  <si>
    <t>Formación y evaluación profesional</t>
  </si>
  <si>
    <t>R05 · Legal y cumplimiento</t>
  </si>
  <si>
    <t>Sistema interno de información</t>
  </si>
  <si>
    <t>R06 · Legal y RRHH / prevención</t>
  </si>
  <si>
    <t>Prevención y vigilancia de la salud</t>
  </si>
  <si>
    <t>R07 · Administración / legal</t>
  </si>
  <si>
    <t>Gestión contractual, contable y fiscal</t>
  </si>
  <si>
    <t>R08 · Compras / legal</t>
  </si>
  <si>
    <t>Evaluación de proveedores</t>
  </si>
  <si>
    <t>R09 · Ventas</t>
  </si>
  <si>
    <t>Contactos y prospección B2B</t>
  </si>
  <si>
    <t>R10 · Atención al cliente</t>
  </si>
  <si>
    <t>Atención de consultas web</t>
  </si>
  <si>
    <t>R11 · Marketing</t>
  </si>
  <si>
    <t>Newsletters y campañas</t>
  </si>
  <si>
    <t>R12 · Marketing / IT</t>
  </si>
  <si>
    <t>Cookies y tecnologías similares</t>
  </si>
  <si>
    <t>R13 · Servicios generales</t>
  </si>
  <si>
    <t>Acceso de visitantes</t>
  </si>
  <si>
    <t>R14 · Servicios generales</t>
  </si>
  <si>
    <t>Videovigilancia de seguridad</t>
  </si>
  <si>
    <t>R15 · Legal</t>
  </si>
  <si>
    <t>Asuntos jurídicos y societarios</t>
  </si>
  <si>
    <t>R16 · Administración / legal</t>
  </si>
  <si>
    <t>Subvenciones y seguros</t>
  </si>
  <si>
    <t>R17 · Atención al cliente</t>
  </si>
  <si>
    <t>Soporte y servicio posventa</t>
  </si>
  <si>
    <t>R18 · IT</t>
  </si>
  <si>
    <t>Identidades y seguridad de IT</t>
  </si>
  <si>
    <t>R19 · Desarrollo de producto</t>
  </si>
  <si>
    <t>Colaboración en desarrollo y pruebas</t>
  </si>
  <si>
    <t>R20 · Producto / administración</t>
  </si>
  <si>
    <t>Cuentas y suscripciones Burnolder</t>
  </si>
  <si>
    <t>Filtre por columnas. Edite el contenido en las fichas RAT y el cribado en EIPD; esta tabla refleja sus cambios.</t>
  </si>
  <si>
    <t>Identificación</t>
  </si>
  <si>
    <t>Finalidad y datos</t>
  </si>
  <si>
    <t>Legitimación, comunicaciones y conservación</t>
  </si>
  <si>
    <t>Sistemas y seguridad</t>
  </si>
  <si>
    <t>Gobernanza y seguimiento</t>
  </si>
  <si>
    <t>ID</t>
  </si>
  <si>
    <t>Tratamiento</t>
  </si>
  <si>
    <t>Área y origen</t>
  </si>
  <si>
    <t>Finalidades</t>
  </si>
  <si>
    <t>Categorías de datos</t>
  </si>
  <si>
    <t>Datos especiales / penales</t>
  </si>
  <si>
    <t>Personas afectadas</t>
  </si>
  <si>
    <t>Origen de los datos</t>
  </si>
  <si>
    <t>Base jurídica propuesta</t>
  </si>
  <si>
    <t>Destinatarios</t>
  </si>
  <si>
    <t>Transferencias internacionales</t>
  </si>
  <si>
    <t>Conservación y supresión</t>
  </si>
  <si>
    <t>Fin de conservación</t>
  </si>
  <si>
    <t>Prestadores y roles</t>
  </si>
  <si>
    <t>Sistemas y localización</t>
  </si>
  <si>
    <t>Medidas propuestas</t>
  </si>
  <si>
    <t>Evidencia de medidas</t>
  </si>
  <si>
    <t>Responsable y rol</t>
  </si>
  <si>
    <t>Perfilado / automatización</t>
  </si>
  <si>
    <t>EIPD: cribado inicial</t>
  </si>
  <si>
    <t>Acción antes de uso operativo</t>
  </si>
  <si>
    <t>R01</t>
  </si>
  <si>
    <t>R02</t>
  </si>
  <si>
    <t>R03</t>
  </si>
  <si>
    <t>R04</t>
  </si>
  <si>
    <t>R05</t>
  </si>
  <si>
    <t>R06</t>
  </si>
  <si>
    <t>R07</t>
  </si>
  <si>
    <t>R08</t>
  </si>
  <si>
    <t>R09</t>
  </si>
  <si>
    <t>R10</t>
  </si>
  <si>
    <t>R11</t>
  </si>
  <si>
    <t>R12</t>
  </si>
  <si>
    <t>R13</t>
  </si>
  <si>
    <t>R14</t>
  </si>
  <si>
    <t>R15</t>
  </si>
  <si>
    <t>R16</t>
  </si>
  <si>
    <t>R17</t>
  </si>
  <si>
    <t>R18</t>
  </si>
  <si>
    <t>R19</t>
  </si>
  <si>
    <t>R20</t>
  </si>
  <si>
    <t>Fichas de tratamiento</t>
  </si>
  <si>
    <t>Marco común</t>
  </si>
  <si>
    <t>Responsable y contactos en la hoja "Inicio". Las categorías añadidas como diseño no se atribuyen a una implementación real. Las referencias F/J se resuelven en Fuentes.</t>
  </si>
  <si>
    <t>R01   Selección de personal</t>
  </si>
  <si>
    <t>Legal y RRHH · Revisado · F01, fila 6; F03, p. 4</t>
  </si>
  <si>
    <t>Drive TechSolutions S.L., responsable del tratamiento. Identidad y contacto del DPD consignados para el caso académico en Inicio. No se documentan corresponsables ni representante.</t>
  </si>
  <si>
    <t>Gestionar candidaturas, evaluar idoneidad y tramitar contratación. Separar el proceso concreto de una eventual bolsa para futuras vacantes.</t>
  </si>
  <si>
    <t>Candidatos y personas de contacto de referencias profesionales, cuando proceda.</t>
  </si>
  <si>
    <t>Diseño mínimo: nombre, contacto, formación, experiencia y evaluación ligada al puesto. DNI, dirección completa y firma se reservan a la fase que los necesite; no al envío inicial del CV.</t>
  </si>
  <si>
    <t>Adaptaciones por discapacidad o salud: solo información indispensable para la obligación laboral concreta, acceso separado. La aportación espontánea no habilita cualquier uso. Sin antecedentes penales por defecto.</t>
  </si>
  <si>
    <t>Interesado; portales de empleo y programa de recomendaciones de empleados descritos en la fuente (F03).</t>
  </si>
  <si>
    <t>Candidatura iniciada por la persona: art. 6.1.b RGPD, solo para evaluar su solicitud y preparar la contratación; no requiere consentimiento para esas operaciones necesarias.
Bolsa de futuras vacantes: se propone consentimiento separado, voluntario y revocable (arts. 6.1.a y 7), sin condicionar la candidatura actual.
Ajustes por discapacidad: si se necesitan datos para cumplir una obligación de accesibilidad concreta, valorar 6.1.c y, si revelan salud, la excepción 9.2.b junto al art. 40.2 RDL 1/2013. No autoriza indagar sobre diagnósticos; art. 9.5 Ley 15/2022. Este flujo debe confirmarse.
Búsqueda activa por la empresa, sin solicitud del candidato: analizar 6.1.f mediante necesidad, expectativas y ponderación; el perfil público no basta. No atribuirle automáticamente 6.1.b. Fuentes J01, J15–J17.</t>
  </si>
  <si>
    <t>No se propone comunicación ordinaria externa de candidaturas. Autoridades o tribunales ante obligación o reclamación concreta.</t>
  </si>
  <si>
    <t>La fuente F03 menciona LinkedIn e InfoJobs como plataformas de selección.</t>
  </si>
  <si>
    <t>Plataformas de selección y programa interno de referrals (F03). Herramienta interna, región y conservación de cada portal: no documentado.</t>
  </si>
  <si>
    <t>No documentado: países de destino, accesos remotos y subencargados. Revisar cada servicio y capítulo V RGPD; no se acredita ausencia de transferencias ni mecanismo válido por la sola mención de servidores UE.</t>
  </si>
  <si>
    <t>Diseño: eliminar candidaturas descartadas al cerrar el proceso; conservar solo prueba mínima ante reclamaciones durante plazo aplicable. Como norma general para la conservación de candidaturas, plazo máximo de 12 meses</t>
  </si>
  <si>
    <t>Al concluir el plazo: suprimir o anonimizar de forma irreversible. Si procede bloqueo legal, restringir acceso durante responsabilidades aplicables y destruir al finalizar. Suspender borrado solo por una causa documentada.</t>
  </si>
  <si>
    <t>Medidas propuestas para este tratamiento:
M1. Acceso limitado. RRHH y quien evalúa la vacante solo consultan las candidaturas necesarias; la información sobre adaptaciones se mantiene separada de la valoración profesional.
M2. Recogida e información por fases. Pedir formación, experiencia y contacto al recibir el CV; reservar DNI y otros documentos para cuando se necesiten. Explicar el tratamiento y la bolsa futura por separado.
M3. Conservación limitada. Cerrar el proceso con una decisión de borrado, incorporación a la bolsa autorizada o conservación restringida de prueba mínima ante reclamaciones. El máximo de 12 meses es una regla de diseño, no un plazo legal general.
M4. Evaluación acotada. Usar criterios ligados al puesto y revisión humana; no reutilizar CV para otros fines ni activar puntuaciones o descartes automatizados sin analizar sus efectos.</t>
  </si>
  <si>
    <t>Respaldo del caso: F03 p. 4 describe LinkedIn, InfoJobs y recomendaciones internas; p. 2, aprobación departamental de permisos. No detalla accesos a CV, avisos ni borrados.
Evidencias previstas para comprobar las medidas (no aportadas):
M1. Matriz de permisos por vacante y modelo separado para gestionar adaptaciones.
M2. Formulario mínimo, avisos de los arts. 13/14 y prueba del consentimiento de la bolsa.
M3. Calendario por etapa, campos de la prueba mínima y registro de eliminación de una candidatura de ejemplo.
M4. Criterios de evaluación y descripción de cualquier automatización, con análisis de riesgo y cribado EIPD.</t>
  </si>
  <si>
    <t>No consta decisión exclusivamente automatizada con efectos jurídicos o similares. Cualquier perfilado o IA deberá documentarse antes de su uso.</t>
  </si>
  <si>
    <t>Volver al índice</t>
  </si>
  <si>
    <t>R02   Relación laboral y nóminas</t>
  </si>
  <si>
    <t>Legal y RRHH · Desglosado · F01, fila 7; F03, p. 4</t>
  </si>
  <si>
    <t>Administrar contratación, retribución, afiliación y cotización, permisos y beneficios que efectivamente se ofrezcan.</t>
  </si>
  <si>
    <t>Empleados; familiares o beneficiarios solo cuando sean necesarios para obligaciones o beneficios concretos.</t>
  </si>
  <si>
    <t>Identificación, contacto, cuenta bancaria, número de Seguridad Social, contrato, puesto, retribución, retenciones y permisos. Limitar datos de familiares a la prestación que los exige.</t>
  </si>
  <si>
    <t>Datos administrativos de incapacidad/discapacidad y afiliación sindical solo si resultan necesarios y habilitados. No incorporar diagnósticos ni historia clínica de vigilancia de salud al expediente general.</t>
  </si>
  <si>
    <t>Empleado; organismos públicos y entidades que gestionen incidencias laborales en el marco habilitado.</t>
  </si>
  <si>
    <t>Contrato de trabajo: art. 6.1.b RGPD para administrar la relación y abonar la retribución pactada. Las obligaciones de documentar el salario se apoyan además en 6.1.c y art. 29 ET.
Afiliación, altas y cotización: 6.1.c con arts. 139 y 141 LGSS; retenciones de IRPF: 6.1.c con art. 99 Ley 35/2006. La base se asigna a cada operación, no a cualquier dato del expediente.
Salud/discapacidad y afiliación sindical: además de una base del art. 6, justificar la excepción del art. 9.2.b y el derecho u obligación laboral concreto. No incluir diagnósticos por gestionar una baja ni recoger afiliación sindical sin necesidad habilitada.
Beneficios y datos de familiares: determinar finalidad, prestación y habilitación antes de incluirlos; el contrato con el empleado no legitima por sí solo todos los datos de terceros. Fuentes J01, J08, J15, J18 y J19.</t>
  </si>
  <si>
    <t>TGSS, autoridad tributaria y entidades financieras para obligaciones y pagos. Mutuas, aseguradoras o proveedores de beneficios solo para la operación documentada; tribunales ante procedimiento.</t>
  </si>
  <si>
    <r>
      <t>No documentado</t>
    </r>
    <r>
      <rPr>
        <b/>
        <sz val="11"/>
        <color rgb="FF182C3D"/>
        <rFont val="Arial"/>
        <family val="2"/>
      </rPr>
      <t>.</t>
    </r>
    <r>
      <rPr>
        <sz val="11"/>
        <color rgb="FF182C3D"/>
        <rFont val="Arial"/>
        <family val="2"/>
      </rPr>
      <t xml:space="preserve"> A pesar de ello, inventario contractual de prestadores con acceso. Determinar rol por servicio y formalizar art. 28 RGPD cuando proceda; no todo proveedor es encargado.</t>
    </r>
  </si>
  <si>
    <t>No documentado</t>
  </si>
  <si>
    <t>Relación activa según finalidad. Justificantes mercantiles: 6 años desde último asiento (J09); obligación tributaria: cómputos y excepciones de J10. Documentación de Seguridad Social según art. 21.1 LISOS (J14). No sumar plazos ni conservar todo el expediente por el máximo.</t>
  </si>
  <si>
    <t>Medidas propuestas para este tratamiento:
M1. Accesos separados y MFA. RRHH, administración y mandos ven solo los datos necesarios para su función; las cuentas con acceso a nóminas requieren un segundo factor. Evitar cuentas compartidas.
M2. Cambios de cuenta verificados. Confirmar una petición de cambio de IBAN por un canal previamente conocido, sin confiar solo en el mensaje que contiene la nueva cuenta. Registrar quién la valida.
M3. Entrega confidencial. Facilitar cada nómina únicamente a su destinatario mediante acceso individual autenticado o una alternativa protegida. Delimitar el acceso de la gestoría si se externaliza.
M4. Conservación y minimización por documento. Separar contratos, nóminas, cotización, permisos y beneficios. Aplicar a cada tipo su plazo y destino; no guardar historias clínicas en RRHH.</t>
  </si>
  <si>
    <t>Respaldo del caso: F03 pp. 2 y 4 describe permisos aprobados y funciones de RRHH. No acredita MFA, entrega segura de nóminas ni un calendario de eliminación.
Evidencias previstas para comprobar las medidas (no aportadas):
M1. Matriz de roles y configuración de autenticación multifactor, con prueba de acceso permitido y denegado.
M2. Procedimiento de validación y registro de un cambio de IBAN con confirmación independiente.
M3. Prueba de entrega individual, permisos del canal y acuerdo de encargo cuando corresponda.
M4. Tabla de conservación con inicio del cómputo y destino, catálogo de beneficios y muestra de borrado/bloqueo.</t>
  </si>
  <si>
    <t>R03   Registro de jornada</t>
  </si>
  <si>
    <t>Legal y RRHH · Desglosado · F01, fila 7, desglose</t>
  </si>
  <si>
    <t>Registrar inicio y fin de jornada y atender las obligaciones de disponibilidad del registro. No incluye seguimiento continuo de ubicación ni productividad.</t>
  </si>
  <si>
    <t>Empleados sujetos a registro de jornada.</t>
  </si>
  <si>
    <t>Identificador laboral, fecha, hora de inicio y fin, incidencias justificadas y correcciones. Diseño sin huellas, reconocimiento facial ni geolocalización continua.</t>
  </si>
  <si>
    <t>No necesarios en el alcance propuesto. Evitar campos libres o adjuntos que los incorporen; revisar si cambia la finalidad.</t>
  </si>
  <si>
    <t>Empleado y sistema de registro; validaciones del responsable funcional.</t>
  </si>
  <si>
    <t>Registro diario de jornada: art. 6.1.c RGPD en relación con art. 34.9 ET. La obligación exige registrar el inicio y fin y conservar los registros cuatro años; el consentimiento no es la base para cumplirla.
El acceso de la persona trabajadora, representantes e Inspección se limita a sus competencias y al ámbito que corresponda. La obligación no habilita publicar horarios individuales para toda la plantilla.
El diseño se limita a identificación laboral y fichajes. Biometría, geolocalización continua o análisis de productividad requieren un examen específico y no quedan legitimados por citar art. 34.9. Fuentes J01, J08 y J15.</t>
  </si>
  <si>
    <t>Personas trabajadoras, sus representantes y la Inspección de Trabajo y Seguridad Social conforme a sus competencias y al art. 34.9; acceso limitado al ámbito que corresponda.</t>
  </si>
  <si>
    <t>No documentado: inventario contractual de prestadores con acceso. Determinar rol por servicio y formalizar art. 28 RGPD cuando proceda; no todo proveedor es encargado.</t>
  </si>
  <si>
    <t>Aplicación y ubicación efectiva no documentadas. Las referencias genéricas del RAT académico no acreditan contratación o despliegue.</t>
  </si>
  <si>
    <t>4 años desde cada registro diario, con disponibilidad legal (art. 34.9 ET). Incidencias litigiosas se conservan separadamente solo cuando proceda por causa documentada.</t>
  </si>
  <si>
    <t>Medidas propuestas para este tratamiento:
M1. Fichajes mínimos. Registrar identificador, fecha, inicio, fin e incidencias necesarias. Evitar campos de salud, ubicación continua o biometría en este diseño.
M2. Correcciones trazables. Mantener el registro original y la rectificación, su motivo y autor para que un cambio no borre la historia del fichaje.
M3. Consulta por ámbito. Cada trabajador consulta sus registros; RRHH, mandos y representantes acceden conforme a su función. Preparar extracción para requerimientos legítimos.
M4. Conservación controlada. Contar cuatro años desde cada registro diario, con eliminación posterior y separación de incidencias sujetas a una conservación justificada.</t>
  </si>
  <si>
    <t>Respaldo del caso: F01 fila 7 incluye jornada; F03 p. 2 describe permisos generales. No identifica herramienta de fichaje, método de corrección ni configuración de conservación.
Evidencias previstas para comprobar las medidas (no aportadas):
M1. Catálogo de campos y pantalla de fichaje sin datos ajenos a la jornada.
M2. Historial de una rectificación con valores anterior y nuevo y validación.
M3. Matriz de acceso y muestra de exportación con datos limitados al requerimiento.
M4. Regla de vencimiento y prueba de borrado con una excepción documentada.</t>
  </si>
  <si>
    <t>R04   Formación y evaluación profesional</t>
  </si>
  <si>
    <t>Gestionar formación y seguimiento profesional vinculado al puesto. No elaborar perfiles de personalidad ni puntuaciones automatizadas para promoción o despido.</t>
  </si>
  <si>
    <t>Empleados y formadores en su función profesional.</t>
  </si>
  <si>
    <t>Puesto, cursos, asistencia, resultados y objetivos profesionales. Criterios de evaluación pertinentes, observaciones verificables y revisiones del empleado.</t>
  </si>
  <si>
    <t>Empleado, formador y responsable del área. No añadir fuentes ajenas al desempeño profesional.</t>
  </si>
  <si>
    <t>Formación necesaria para el trabajo contratado: art. 6.1.b RGPD, cuando el tratamiento sea objetivamente necesario para esa relación. No comprende cualquier actividad opcional por incluirla en un programa interno.
Formación exigida legalmente: art. 6.1.c, identificando la norma; por ejemplo, formación preventiva del art. 19 LPRL, coordinada con R06.
Evaluación profesional: se propone 6.1.f para organizar y mejorar el desempeño. Requiere finalidad concreta, datos pertinentes y ponderación de los derechos del empleado; las facultades del art. 20.3 ET tienen límites de dignidad y proporcionalidad.
No se autorizan perfiles de personalidad ni decisiones exclusivamente automatizadas con efectos significativos. Antes de introducirlos, revisar arts. 22 y 35 RGPD y garantías laborales. Fuentes J01, J04, J08 y J15.</t>
  </si>
  <si>
    <t>Formadores externos cuando sean necesarios. Organismos competentes si exigen acreditación; no se documenta cesión de evaluaciones a otros empleadores.</t>
  </si>
  <si>
    <t>Diseño: evaluaciones durante el ciclo vigente y el anterior; revisar al terminar cada ciclo y la relación. Acreditaciones obligatorias siguen su norma y plazo específico. Prueba de reclamaciones: separada y limitada.</t>
  </si>
  <si>
    <t>Medidas propuestas para este tratamiento:
M1. Criterios transparentes. Evaluar habilidades y resultados relacionados con el puesto, explicando los criterios antes de aplicarlos y evitando categorías personales irrelevantes.
M2. Acceso limitado. El empleado accede a sus resultados y el mando a su equipo; RRHH gestiona el proceso. Los certificados se comparten solo cuando sean necesarios.
M3. Revisión humana y corrección. Permitir señalar errores de datos y solicitar una revisión razonada de la evaluación; no convertir una puntuación en una decisión automática.
M4. Conservación por finalidad. Distinguir acreditaciones vigentes de notas de evaluación que pierden utilidad y evitar conservar todas las versiones sin límite.</t>
  </si>
  <si>
    <t>Respaldo del caso: F03 p. 4 asigna a RRHH el desarrollo profesional. No aporta criterios de evaluación, plataformas, algoritmos ni procedimientos de revisión; los permisos generales constan en p. 2.
Evidencias previstas para comprobar las medidas (no aportadas):
M1. Ficha de criterios y comunicación a las personas evaluadas.
M2. Matriz de roles y muestra de informe individual.
M3. Canal de revisión y expediente de corrección con respuesta motivada.
M4. Calendario para certificados, evaluaciones y revisiones; evidencia de eliminación prevista.</t>
  </si>
  <si>
    <t>R05   Sistema interno de información</t>
  </si>
  <si>
    <t>Legal y cumplimiento · Revisado · F01, fila 8; F03, pp. 1–4</t>
  </si>
  <si>
    <t>Recibir comunicaciones dentro del ámbito de la Ley 2/2023, decidir su investigación y gestionar actuaciones necesarias. Separar buzón, expediente de investigación y libro-registro.</t>
  </si>
  <si>
    <t>Informantes, personas afectadas, testigos y terceros necesarios para investigar hechos.</t>
  </si>
  <si>
    <t>Identidad y contacto si se facilitan, hechos, evidencias, estado y actuaciones. Admitir comunicación anónima; no exigir DNI como requisito general.</t>
  </si>
  <si>
    <t>Distinguir categorías especiales, datos penales y sanciones administrativas. En el sistema, aplicar supresión del art. 32.2; no retener datos especiales indiscriminadamente. Art. 30.5 requiere analizar separadamente el tratamiento necesario fuera de ese supuesto.</t>
  </si>
  <si>
    <t>Informante, testigos, documentación y actuaciones de investigación pertinentes.</t>
  </si>
  <si>
    <t>Canal interno obligatorio: art. 6.1.c RGPD con art. 30.2 Ley 2/2023, si concurre un supuesto del art. 10. F03 enumera 40 personas; ese dato no permite cerrar todos los supuestos de obligación.
Canal voluntario dentro del ámbito de esa ley: art. 6.1.e conforme al segundo párrafo del art. 30.2. Son alternativas condicionadas, no dos bases acumuladas para cualquier denuncia.
Categorías especiales estrictamente necesarias: valorar art. 9.2.g y art. 30.5 de la ley. Los datos innecesarios se suprimen conforme al art. 32; la habilitación no permite recopilar antecedentes indiscriminadamente.
Precisar el ámbito de comunicaciones, sujetos y acceso según arts. 2, 3 y 32. Las quejas ajenas a ese ámbito deben encauzarse por su finalidad y base propias. Fuentes J01 y J03.</t>
  </si>
  <si>
    <t>Autoridad judicial, Ministerio Fiscal u órgano competente cuando proceda. Identidad del informante protegida; no se comunica por defecto a la persona afectada.</t>
  </si>
  <si>
    <t>Plataforma o gestor externo: no documentados. Definir acceso y contrato; responsable del sistema distinto del responsable del tratamiento.</t>
  </si>
  <si>
    <t>Buzón: solo tiempo para decidir investigación; regla de 3 meses del art. 32.4 y conservación posterior fuera del sistema para investigar. Libro-registro: plazo necesario y proporcionado, máximo 10 años (art. 26). No son 10 años para todo el buzón.</t>
  </si>
  <si>
    <t>Aplicar art. 32.4 Ley 2/2023: comunicaciones no tramitadas solo anonimizadas, sin bloqueo. Conservar para evidenciar el sistema solo en los términos legales; separar investigación fuera del buzón.</t>
  </si>
  <si>
    <t>Medidas propuestas para este tratamiento:
M1. Confidencialidad por funciones. Reservar la identidad del informante y el expediente a las personas habilitadas por art. 32; separar recepción, investigación y decisiones laborales.
M2. Recepción protegida. Usar un canal que preserve confidencialidad, permita comunicaciones anónimas y controle la descarga y transmisión de documentos.
M3. Minimización en la investigación. Retirar datos ajenos al asunto y documentar qué evidencia se incorpora, quién accede y por qué.
M4. Borrado diferenciado. Aplicar reglas separadas al buzón, investigación y libro-registro; no conservar todas las comunicaciones por el máximo del libro.</t>
  </si>
  <si>
    <t>Respaldo del caso: F01 fila 8 contempla el canal. F03 describe la estructura empresarial, pero no su ámbito aprobado, plataforma, personas autorizadas ni funcionamiento.
Evidencias previstas para comprobar las medidas (no aportadas):
M1. Matriz de autorizaciones y prueba de acceso con expediente de ejemplo.
M2. Procedimiento de recepción, información al usuario y prueba de comunicación anónima.
M3. Criterios de admisión, copia depurada y registro de accesos/extracciones.
M4. Calendario conforme a arts. 26 y 32 y prueba de supresión/anonimización.</t>
  </si>
  <si>
    <t>R06   Prevención y vigilancia de la salud</t>
  </si>
  <si>
    <t>Legal y RRHH / prevención · Revisado · F01, fila 9; F01, F7–I7</t>
  </si>
  <si>
    <t>Gestionar prevención, formación preventiva, accidentes y conclusiones de aptitud. La historia clínica del servicio sanitario queda fuera del expediente de RRHH.</t>
  </si>
  <si>
    <t>Empleados y personal que participe en actividades preventivas según el caso.</t>
  </si>
  <si>
    <t>Identificación laboral, puesto/riesgos, formación, entrega de equipos, incidentes y conclusiones de aptitud o restricciones necesarias. No diagnósticos clínicos por defecto.</t>
  </si>
  <si>
    <t>Salud: limitar por función. La historia clínica solo bajo el rol y acceso sanitario habilitado; servicio de prevención y mutua no se clasifican automáticamente como encargados.</t>
  </si>
  <si>
    <t>Empleado, responsables preventivos, servicio sanitario y mutua dentro de su competencia.</t>
  </si>
  <si>
    <t>Obligaciones empresariales de prevención: art. 6.1.c RGPD con arts. 14, 16, 19, 22 y 23 LPRL para prevención, formación, documentación y conclusiones necesarias sobre aptitud.
Si se tratan datos de salud, justificar además art. 9.2.b para las obligaciones y derechos laborales específicos. La medicina del trabajo puede apoyarse en 9.2.h, con las garantías de 9.3 y bajo la función sanitaria; no autoriza a RRHH a conocer historias clínicas.
La voluntariedad o excepción del reconocimiento del art. 22.1 LPRL debe diferenciarse de la base del tratamiento de datos. La empresa recibe las conclusiones de aptitud y prevención previstas en art. 22.4, no el diagnóstico general.
El rol y obligaciones del servicio de prevención se determinan por sus funciones reales; no se presupone que toda asistencia sanitaria sea un encargo de Drive Tech. Fuentes J01, J04 y J15.</t>
  </si>
  <si>
    <t>Servicio de prevención, mutua, autoridad laboral o sanitaria y Seguridad Social para funciones legalmente previstas. Comité preventivo: información proporcional, no acceso indiscriminado a diagnósticos.</t>
  </si>
  <si>
    <t>No se fija un único plazo: identificar documento y exposición/riesgo. Art. 23 LPRL exige elaborar y conservar documentación; reglas especiales pueden prolongar la vigilancia. Calendario específico pendiente; se retira el genérico «relación + 5 años».</t>
  </si>
  <si>
    <t>Medidas propuestas para este tratamiento:
M1. Separación de información. Mantener en el expediente empresarial solo conclusiones de aptitud y medidas preventivas necesarias; la historia clínica queda bajo custodia sanitaria.
M2. Permisos por función. Restringir los documentos de salud a quienes los necesitan para una tarea habilitada; los mandos reciben instrucciones preventivas sin detalles clínicos.
M3. Intercambio seguro. Entregar resultados a la persona trabajadora y conclusiones a la empresa por canales separados, autenticados y con destinatario verificado.
M4. Archivo y trazabilidad. Registrar accesos y extracciones relevantes y fijar conservación por documento, riesgo laboral y norma aplicable, sin un plazo único para toda PRL.</t>
  </si>
  <si>
    <t>Respaldo del caso: F01 recoge PRL y vigilancia de salud; F03 p. 2 aporta la regla general de permisos. No constan servicio sanitario concreto, protocolo de entrega de aptitud ni accesos a documentos clínicos.
Evidencias previstas para comprobar las medidas (no aportadas):
M1. Modelos diferenciados de aptitud e historia clínica y catálogo de campos empresariales.
M2. Matriz de accesos y pruebas de consulta por RRHH, mando y personal sanitario.
M3. Flujo de comunicaciones, reglas del servicio de prevención y prueba de entrega.
M4. Registro de acceso y calendario por clase documental con motivo de conservación.</t>
  </si>
  <si>
    <t>R07   Gestión contractual, contable y fiscal</t>
  </si>
  <si>
    <t>Administración / legal · Reagrupado · F01, filas 10 y 18</t>
  </si>
  <si>
    <t>Clientes/proveedores personas físicas, representantes y contactos profesionales.</t>
  </si>
  <si>
    <t>Identificación fiscal, contacto profesional, representación, contratos, facturas, cobros, pagos y datos bancarios necesarios.</t>
  </si>
  <si>
    <t>Interesado, entidad a la que representa y documentación de las operaciones.</t>
  </si>
  <si>
    <t>Preparación y ejecución de contratos: art. 6.1.b RGPD cuando la persona cuyos datos se tratan sea parte del contrato y los datos sean necesarios para la operación.
Facturación y contabilidad: art. 6.1.c con arts. 1–2 RD 1619/2012, arts. 25 y 30 Código de Comercio y obligaciones tributarias aplicables de la LGT. Se conservan datos por obligación documental, no para reutilizarlos comercialmente.
Representantes y contactos de sociedades: art. 6.1.f con los límites del art. 19 LOPDGDD para la relación profesional. Un contrato con la sociedad no convierte a su empleado en parte contractual.
Antes de recoger datos adicionales, vincularlos a la factura, pago o representación que los necesita. Las campañas se regulan en R11. Fuentes J01, J02, J09, J10 y J20.</t>
  </si>
  <si>
    <t>Administración tributaria y bancos en operaciones necesarias; auditores, autoridades y tribunales según obligación o procedimiento.</t>
  </si>
  <si>
    <t>J09: documentación mercantil 6 años desde último asiento. J10: prescripción tributaria general de 4 años con su cómputo, interrupciones y excepciones; no equivale a borrado universal al cuarto año. Evaluar bases/deducciones de larga comprobación.</t>
  </si>
  <si>
    <t>Medidas propuestas para este tratamiento:
M1. Acceso por función. Separar preparación, aprobación y ejecución de pagos y limitar la consulta de datos bancarios y tributarios al personal que los necesita.
M2. Validación de cuentas. Verificar cambios bancarios mediante contacto conocido y una aprobación distinta cuando el riesgo lo requiera; mantener trazabilidad del cambio.
M3. Documentos íntegros y envíos limitados. Conservar la versión aprobada de contratos y facturas; compartir con cada destinatario solo la documentación necesaria.
M4. Conservación por obligación. Clasificar contrato, factura, pago y justificante tributario; aplicar sus plazos y restricciones sin sumar automáticamente años de normas distintas.</t>
  </si>
  <si>
    <t>Respaldo del caso: F01 filas 10 y 18 describe operaciones contractuales y fiscales; F03 p. 4 menciona gestión jurídica documental y p. 2 permisos generales. No identifica el sistema contable ni sus controles de pago.
Evidencias previstas para comprobar las medidas (no aportadas):
M1. Matriz de funciones, autorizaciones y prueba de acceso al expediente.
M2. Procedimiento y muestra de cambio de cuenta con comprobación independiente.
M3. Historial de versiones, permisos de envío y muestra de documento compartido.
M4. Calendario por documento y prueba de archivo restringido, supresión o bloqueo.</t>
  </si>
  <si>
    <t>R08   Evaluación de proveedores</t>
  </si>
  <si>
    <t>Compras / legal · Revisado · F01, fila 11; F03, pp. 1–2</t>
  </si>
  <si>
    <t>Valorar capacidad y condiciones de proveedores de componentes, hardware, licencias y servicios. No incluye investigación de antecedentes de personas.</t>
  </si>
  <si>
    <t>Proveedores individuales y contactos/representantes de proveedores.</t>
  </si>
  <si>
    <t>Nombre, cargo, contacto, representación, acreditaciones profesionales y documentos comerciales necesarios. No recopilar características personales ajenas a la evaluación.</t>
  </si>
  <si>
    <t>Proveedor y documentación aportada. Otras fuentes deben identificarse y justificarse antes de utilizarlas.</t>
  </si>
  <si>
    <t>Datos de sociedades: el RGPD no protege a la persona jurídica como tal; esta ficha se refiere a contactos, representantes y empresarios individuales identificables durante la evaluación.
Proveedor persona física que solicita contratar: art. 6.1.b para comprobaciones precontractuales objetivamente necesarias. Contactos de sociedades: 6.1.f y art. 19 LOPDGDD, limitados a su función profesional.
Valoraciones de personas que excedan datos de contacto: documentar el interés concreto, necesidad y ponderación; la presunción del art. 19 no cubre investigaciones generales sobre su vida o patrimonio.
Una comprobación obligatoria requiere identificar la norma aplicable antes de invocar 6.1.c. No existe habilitación genérica para antecedentes penales ni datos de salud por evaluar un proveedor. Fuentes J01 y J02.</t>
  </si>
  <si>
    <t>No hay comunicación externa ordinaria acreditada. Autoridades competentes si existe deber específico.</t>
  </si>
  <si>
    <t>Diseño: expediente de no seleccionado hasta cerrar evaluación, con prueba mínima de decisión; homologación activa mientras sea necesaria, revisión anual. Contrato y justificantes aceptados se conservan bajo R07.</t>
  </si>
  <si>
    <t>Medidas propuestas para este tratamiento:
M1. Criterios vinculados al suministro. Pedir capacidad, servicio y cumplimiento pertinente para la compra; excluir datos personales que no contribuyan a esa evaluación.
M2. Acceso al expediente. Permitir consulta a compras y áreas que valoran el suministro, con revisión de permisos al cambiar de proyecto o finalizar la relación.
M3. Evaluación de prestadores con datos. Diferenciar un suministro sin acceso de un servicio que trata datos por cuenta de la empresa; revisar instrucciones, seguridad y subcontratación.
M4. Valoración revisable y archivo limitado. Registrar motivo y fecha de la decisión, corregir datos inexactos y eliminar documentación personal que pierda necesidad.</t>
  </si>
  <si>
    <t>Respaldo del caso: F03 pp. 1–2 describe compra de componentes, hardware y licencias; F01 fila 11 contempla evaluación de proveedores. No aporta cuestionarios, criterios de puntuación ni expedientes de homologación.
Evidencias previstas para comprobar las medidas (no aportadas):
M1. Cuestionario de homologación y explicación de la necesidad de cada dato personal.
M2. Matriz de acceso por compra y relación de personas evaluadoras.
M3. Ficha de rol del proveedor y contrato art. 28 cuando corresponda.
M4. Decisión motivada, procedimiento de corrección y calendario de expediente.</t>
  </si>
  <si>
    <t>R09   Contactos y prospección B2B</t>
  </si>
  <si>
    <t>Ventas · Revisado · F01, fila 12; F03, p. 2</t>
  </si>
  <si>
    <t>Mantener relaciones profesionales y seguimiento de oportunidades con organizaciones. El envío comercial electrónico se rige además por R11.</t>
  </si>
  <si>
    <t>Contactos profesionales, empresarios individuales y profesionales en esa condición.</t>
  </si>
  <si>
    <t>Nombre, cargo, organización, contacto profesional y contexto de la relación. No construir perfiles personales ajenos a la función.</t>
  </si>
  <si>
    <t>Interesado, organización y fuentes profesionales legítimas identificadas; informar art. 14 si se obtienen indirectamente.</t>
  </si>
  <si>
    <t>Gestión de relaciones profesionales: art. 6.1.f RGPD. El art. 19 LOPDGDD presume el interés legítimo, salvo prueba en contrario, si se usan solo datos de localización profesional y función para relacionarse con la entidad en la que trabaja el contacto.
Para empresarios individuales y profesionales, la presunción se limita a esa condición profesional. No permite dirigirse a su esfera privada ni formar perfiles extensos a partir de redes sociales.
Registrar la finalidad e interés, necesidad y garantías; si se exceden las condiciones del art. 19, realizar una ponderación propia. Informar del origen cuando los datos no se obtengan del interesado, salvo excepción legal aplicable.
El correo promocional debe cumplir además art. 21 LSSI y R11; la base de la agenda B2B no habilita por sí sola la campaña. Fuentes J01, J02 y J05.</t>
  </si>
  <si>
    <t>No constan cesiones ordinarias a otras empresas. El CRM tendrá el rol que resulte del servicio contratado.</t>
  </si>
  <si>
    <t>HubSpot CRM está descrito en F03 p. 2. Entidad contratante, condiciones y subencargados no documentados.</t>
  </si>
  <si>
    <t>HubSpot CRM (hecho del caso); despliegue, región, integraciones y accesos no documentados.</t>
  </si>
  <si>
    <t>Diseño: revisar anualmente vigencia del contacto; suprimir cuando cambie de función, cese la relación o se estime oposición. No conservar cinco años de forma automática. Lista mínima de exclusión separada cuando sea necesaria.</t>
  </si>
  <si>
    <t>Medidas propuestas para este tratamiento:
M1. Contactos profesionales mínimos. Guardar nombre, cargo, organización y contacto laboral; registrar procedencia y fecha de actualización y evitar enriquecer con información privada.
M2. Información y oposición. Informar del uso y origen y tramitar la oposición; conservar solo la marca mínima necesaria para evitar reactivar contactos excluidos.
M3. Acceso de ventas limitado. Asignar cartera o función y restringir exportaciones masivas; revisar cuentas y permisos al cambiar responsables.
M4. Separación de campañas. No convertir todos los contactos del CRM en suscriptores; comprobar condiciones de envío y calidad de la lista antes de cada campaña.</t>
  </si>
  <si>
    <t>Respaldo del caso: F03 p. 2 identifica HubSpot y funciones de ventas; los permisos generales también constan allí. No aporta configuración de campos, fuentes de importación, exclusiones ni roles del CRM.
Evidencias previstas para comprobar las medidas (no aportadas):
M1. Diccionario de campos y muestra de contacto con fuente y finalidad.
M2. Aviso de privacidad y registro de oposición con exclusión sincronizada.
M3. Matriz de roles de HubSpot y prueba de exportación autorizada/denegada.
M4. Segmentos de contactos y suscriptores y registro de la condición que permite el envío.</t>
  </si>
  <si>
    <t>R10   Atención de consultas web</t>
  </si>
  <si>
    <t>Atención al cliente · Revisado · F01, fila 13; F03, p. 3</t>
  </si>
  <si>
    <t>Atender consultas recibidas por los canales de contacto. Derivar incidencias de producto a R17 y solicitudes de contratación a su tratamiento específico.</t>
  </si>
  <si>
    <t>Personas que consultan y representantes de potenciales clientes.</t>
  </si>
  <si>
    <t>Nombre, medio de respuesta, asunto, mensaje y respuesta. No pedir dirección postal o teléfono si basta el correo.</t>
  </si>
  <si>
    <t>No se solicitan datos especiales. Si llegan incidentalmente, valorar necesidad, restringir y eliminar los irrelevantes.</t>
  </si>
  <si>
    <t>Interesado o representante; evitar recoger datos de terceros no necesarios en el mensaje.</t>
  </si>
  <si>
    <t>Solicitud de presupuesto o contratación de la persona interesada: art. 6.1.b RGPD para responder y realizar las gestiones precontractuales que pide.
Consulta general: se propone art. 6.1.f por el interés de atender comunicaciones dirigidas a la empresa, limitado a la información necesaria y previa ponderación. Rellenar un formulario no equivale por sí solo a consentimiento para usos adicionales.
Representantes de clientes empresariales: valorar 6.1.f y art. 19 LOPDGDD en su ámbito profesional. Solicitudes de derechos de protección de datos se gestionan por 6.1.c y arts. 12–22 RGPD mediante el procedimiento específico.
No incorporar al remitente a newsletters ni reutilizar sus adjuntos para otros fines; esas operaciones necesitan su propia habilitación. Fuentes J01 y J02.</t>
  </si>
  <si>
    <t>No hay comunicación ordinaria prevista fuera de prestadores que atiendan el canal. Autoridades solo ante supuesto habilitado.</t>
  </si>
  <si>
    <t>Diseño: consulta resuelta más 3 meses para continuidad; después, borrar salvo derivación justificada a contrato, soporte o expediente de reclamación. No aplicar automáticamente 2 años a todo contacto.</t>
  </si>
  <si>
    <t>Medidas propuestas para este tratamiento:
M1. Formulario mínimo e informado. Pedir contacto, asunto y mensaje; evitar DNI, domicilio y salud como campos por defecto. Mostrar finalidad, conservación y derechos al recoger los datos.
M2. Recepción segura. Proteger la comunicación, controlar spam y archivos y evitar que la consulta o sus adjuntos queden accesibles mediante enlaces públicos.
M3. Asignación por asunto. Restringir consulta al equipo que la resuelve y derivar incidencias, contratación o derechos al proceso adecuado, compartiendo solo lo necesario.
M4. Cierre y uso limitado. Cerrar la consulta con plazo de archivo definido; separar documentación necesaria para reclamaciones y excluir el alta automática en marketing.</t>
  </si>
  <si>
    <t>Respaldo del caso: F01 fila 13 recoge consultas web; F03 p. 3 describe atención al cliente mediante tickets. No consta formulario concreto, campos obligatorios, protección contra adjuntos peligrosos ni regla de cierre.
Evidencias previstas para comprobar las medidas (no aportadas):
M1. Formulario y aviso de privacidad, con justificación de campos obligatorios.
M2. Configuración de transporte, límites de adjuntos y pruebas de acceso al ticket.
M3. Reglas de asignación y muestra de derivación con destinatarios limitados.
M4. Calendario de tickets cerrados y prueba de borrado y de ausencia de alta promocional.</t>
  </si>
  <si>
    <t>R11   Newsletters y campañas</t>
  </si>
  <si>
    <t>Marketing · Ampliado · F03, p. 3; separación de F01, filas 13–14</t>
  </si>
  <si>
    <t>Enviar newsletters y comunicaciones promocionales. El diseño básico no incluye segmentación por salud ni seguimiento individual de aperturas.</t>
  </si>
  <si>
    <t>Suscriptores y clientes a quienes pueda comunicarse lícitamente publicidad de productos/servicios similares.</t>
  </si>
  <si>
    <t>Correo, nombre si necesario, preferencias declaradas, origen/fecha de alta y prueba de base, bajas y exclusiones. No añadir píxeles de seguimiento como hecho del caso.</t>
  </si>
  <si>
    <t>Interesado; cartera de clientes únicamente si se cumplen los requisitos de la excepción del art. 21.2 LSSI.</t>
  </si>
  <si>
    <t>Alta voluntaria en newsletters: art. 6.1.a RGPD, con consentimiento libre, específico, informado y demostrable, y autorización previa del art. 21.1 LSSI. Separarlo de consultas, contratación y otras finalidades.
Clientes previos: el art. 21.2 LSSI permite la excepción si los datos se obtuvieron lícitamente en una relación contractual y se anuncian productos o servicios propios similares. Para los datos personales se propone 6.1.f, previa ponderación; la excepción LSSI no sustituye este análisis.
Ofrecer oposición sencilla y gratuita al recoger los datos y en cada comunicación. La oposición al marketing obliga a cesar ese uso (art. 21.2–3 RGPD). Conservar solo la exclusión mínima necesaria para respetarla.
No asumir que una dirección profesional, un contacto de HubSpot o una compra permiten cualquier campaña ni seguimiento de aperturas. Fuentes J01, J02 y J05.</t>
  </si>
  <si>
    <t>No se propone cesión de listas a anunciantes. Prestador de envío según contrato y roles del servicio.</t>
  </si>
  <si>
    <t>Mailchimp se identifica en F03 p. 3. No constan entidad, contrato, configuración, región ni subencargados.</t>
  </si>
  <si>
    <t>Mailchimp (hecho del caso). Integración CRM, seguimiento y ubicaciones pendientes de inventario.</t>
  </si>
  <si>
    <t>Hasta retirada/oposición o pérdida de necesidad. Diseño: revisar contactos inactivos a los 24 meses; suprimir de campañas si no hay vigencia. Mantener exclusión mínima y prueba de base solo mientras sean necesarias para acreditar y respetar derechos.</t>
  </si>
  <si>
    <t>Medidas propuestas para este tratamiento:
M1. Listas con habilitación identificable. Registrar cuándo, cómo y para qué se aceptó la newsletter; en la excepción de cliente, justificar relación previa y similitud del producto.
M2. Baja efectiva y gratuita. Incluir un enlace funcional y sincronizar exclusiones entre plataforma y CRM para que una importación no reactive a quien se opuso.
M3. Envío con datos mínimos. Limitar campos y permisos de exportación; ocultar direcciones de otros destinatarios y desactivar seguimiento individual en el diseño básico.
M4. Revisión de campaña y servicio. Comprobar finalidad, contenido y lista antes del envío; documentar rol, condiciones de tratamiento y transferencias del servicio.</t>
  </si>
  <si>
    <t>Respaldo del caso: F03 p. 3 describe Mailchimp y newsletters. No aporta formularios de alta, prueba de consentimiento, condiciones de excepción de cliente ni configuración de seguimiento.
Evidencias previstas para comprobar las medidas (no aportadas):
M1. Registro de alta con versión del aviso o ficha de la excepción de cliente.
M2. Prueba de baja y de bloqueo en una importación posterior.
M3. Campos y perfiles de Mailchimp y captura de configuración de seguimiento.
M4. Lista de comprobación de envío y ficha contractual del servicio y sus destinos.</t>
  </si>
  <si>
    <t>R12   Cookies y tecnologías similares</t>
  </si>
  <si>
    <t>Marketing / IT · Revisado · F01, fila 14</t>
  </si>
  <si>
    <t>Gestionar tecnologías necesarias para el sitio y, si se activan, analítica o publicidad según finalidades informadas. No consta inventario real de etiquetas.</t>
  </si>
  <si>
    <t>Visitantes del sitio y usuarios de los dispositivos de acceso.</t>
  </si>
  <si>
    <t>Identificadores, preferencias, datos técnicos y navegación según tecnología concreta. IP y otros identificadores solo si efectivamente se recogen.</t>
  </si>
  <si>
    <t>No se proponen inferencias sensibles. Investigar si destinos o segmentos permiten deducir datos especiales antes de utilizar esa analítica.</t>
  </si>
  <si>
    <t>Dispositivo del usuario y preferencia expresada en el panel.</t>
  </si>
  <si>
    <t>Acceso o almacenamiento en el dispositivo: art. 22.2 LSSI exige consentimiento informado previo, salvo tecnologías usadas solo para transmitir comunicaciones o estrictamente necesarias para un servicio expresamente solicitado.
Si se tratan datos personales, añadir la base RGPD de cada finalidad: 6.1.b para una función objetivamente necesaria del servicio contratado; 6.1.f para seguridad necesaria y proporcionada, previa ponderación. La exención técnica no determina por sí sola la base RGPD.
Para analítica o publicidad no exenta se propone consentimiento 6.1.a, con finalidades diferenciadas, rechazo y retirada accesibles. No presumir una exención de medición sin comprobar sus condiciones.
Una etiqueta de un tercero no queda legitimada por estar integrada en la web. Inventariar finalidad, proveedor, datos y duración antes de asignar la base. Fuentes J01, J05 y J11.</t>
  </si>
  <si>
    <t>Roles y categorías por proveedor/etiqueta: no documentados. No tratar todas las plataformas publicitarias como encargados sin analizar cada finalidad.</t>
  </si>
  <si>
    <t>No constan CMP ni herramientas efectivamente instaladas. Los ejemplos del RAT no acreditan uso de Google, Meta o LinkedIn Ads.</t>
  </si>
  <si>
    <t>Pendiente de inventario por cookie: duración del dispositivo, retención en servidor y prueba del consentimiento separadas. La recomendación AEPD de renovar consentimiento en un máximo de 24 meses no es la vida útil de toda cookie.</t>
  </si>
  <si>
    <t>Medidas propuestas para este tratamiento:
M1. Inventario por finalidad. Identificar cookies y otras tecnologías, quién las instala, datos, duración y destinatarios; justificar individualmente las que se consideren exentas.
M2. Bloqueo previo. Impedir tecnologías no exentas antes de elegir y después de rechazar; condicionar también etiquetas cargadas mediante herramientas externas.
M3. Elección comprensible y reversible. Presentar aceptar y rechazar con visibilidad equivalente y permitir gestionar y retirar por finalidad sin recorridos innecesarios.
M4. Control de cambios. Revisar el inventario al añadir etiquetas, proveedores o fines; conservar la prueba mínima de elección sin crear un perfil adicional del visitante.</t>
  </si>
  <si>
    <t>Respaldo del caso: F01 fila 14 contempla cookies. No consta inventario de tecnologías, panel de preferencias ni medición de lo que se carga en el navegador.
Evidencias previstas para comprobar las medidas (no aportadas):
M1. Inventario de etiquetas y resultado de una exploración del navegador.
M2. Pruebas de red y almacenamiento en primera visita, rechazo y aceptación.
M3. Diseño del panel, aviso y prueba de retirada de preferencias.
M4. Registro de versiones y cambios y muestra de comprobante de preferencias.</t>
  </si>
  <si>
    <t>R13   Acceso de visitantes</t>
  </si>
  <si>
    <t>Servicios generales · Revisado · F01, fila 15</t>
  </si>
  <si>
    <t>Controlar entrada y salida de visitantes para seguridad de instalaciones. No registrar movimientos continuos de empleados ni usar biometría.</t>
  </si>
  <si>
    <t>Visitantes y contactos de la organización visitada.</t>
  </si>
  <si>
    <t>Diseño mínimo: nombre, organización, persona visitada, fecha y franja de acceso. Comprobar documento solo cuando necesario, sin copia sistemática del DNI.</t>
  </si>
  <si>
    <t>Visitante, organización y persona anfitriona.</t>
  </si>
  <si>
    <t>Se propone art. 6.1.f RGPD para proteger instalaciones y gestionar visitas. Documentar el interés concreto, si un registro nominativo es necesario y cómo se equilibra con los derechos del visitante.
Limitar el registro a la visita y al tiempo de seguridad justificado; la ponderación debe comparar alternativas como identificación visual o acreditación temporal. El consentimiento no es la opción propuesta si entregar los datos condiciona realmente la entrada.
Una obligación legal de identificación permitiría 6.1.c solo si se identifica la norma y su ámbito; no consta en el caso. No se presupone obligación de copiar el DNI.
El registro no habilita seguimiento continuo, biometría, marketing ni evaluación laboral. Informar en la recogida y atender los derechos aplicables. Fuentes J01 y J02.</t>
  </si>
  <si>
    <t>Fuerzas de seguridad y tribunales si procede por incidente/requerimiento. Prestador de seguridad con acceso según rol y contrato.</t>
  </si>
  <si>
    <t>Diseño: máximo 30 días desde visita, si la necesidad de seguridad lo justifica; reducir si basta menos. No es plazo legal de videovigilancia. Incidentes se separan bajo conservación probatoria motivada.</t>
  </si>
  <si>
    <t>Medidas propuestas para este tratamiento:
M1. Identificación proporcionada. Recoger únicamente datos necesarios para acreditar la visita, persona visitada y entrada/salida; evitar copia del documento por defecto.
M2. Confidencialidad en recepción. Evitar hojas visibles con visitas previas y limitar la consulta a recepción y personal de seguridad autorizado.
M3. Acreditación temporal. Vincular la autorización a la visita y zona necesaria; recoger o desactivar credenciales al salir y establecer cómo actuar si se pierden.
M4. Borrado y consulta excepcional. Aplicar el plazo definido y separar solo los registros necesarios para un incidente documentado, con acceso restringido.</t>
  </si>
  <si>
    <t>Respaldo del caso: F01 fila 15 recoge acceso de visitantes. No constan procedimiento de recepción, empresa de seguridad, datos de acreditación ni configuración de borrado.
Evidencias previstas para comprobar las medidas (no aportadas):
M1. Formulario, aviso y ponderación que justifica cada campo.
M2. Diseño del registro y prueba de acceso por perfil.
M3. Procedimiento de entrega, devolución y desactivación de acreditaciones.
M4. Calendario y prueba de eliminación, más registro de extracciones por incidente.</t>
  </si>
  <si>
    <t>R14   Videovigilancia de seguridad</t>
  </si>
  <si>
    <t>Servicios generales · Revisado · F01, fila 16</t>
  </si>
  <si>
    <t>Proteger personas, bienes e instalaciones mediante cámaras. No incluye reconocimiento facial, sonido ni control de rendimiento laboral.</t>
  </si>
  <si>
    <t>Empleados, visitantes, clientes y proveedores captados en las zonas autorizadas.</t>
  </si>
  <si>
    <t>Imagen, fecha/hora y cámara. Diseño sin audio ni identificación biométrica. Evitar espacios de descanso e intimidad y captación desproporcionada de vía pública.</t>
  </si>
  <si>
    <t>La imagen no es por sí sola dato biométrico especial; el diseño excluye identificación única mediante análisis biométrico.</t>
  </si>
  <si>
    <t>Cámaras; localizaciones y campo de visión no documentados.</t>
  </si>
  <si>
    <t>Seguridad de personas, bienes e instalaciones: art. 6.1.e RGPD en relación con art. 22 LOPDGDD, conforme al criterio de la AEPD. Delimitar necesidad y proporcionalidad de cada zona vigilada.
La habilitación no permite grabar cualquier espacio: vía pública solo en la medida imprescindible y respeto a espacios privados y de descanso. Cumplir señalización e información y los límites de conservación del art. 22.
El control laboral tendría una finalidad y garantías específicas, incluido art. 89 LOPDGDD y art. 20.3 ET; no se incorpora por defecto a esta actividad de seguridad.
El alcance excluye sonido, reconocimiento facial y analítica añadida. Incorporarlos exigiría revisar habilitación, proporcionalidad y, cuando corresponda, art. 9 RGPD y necesidad de EIPD. Fuentes J01, J02, J08 y J12.</t>
  </si>
  <si>
    <t>Autoridades competentes cuando sea necesario por incidentes o requerimiento. No difundir grabaciones a terceros sin habilitación.</t>
  </si>
  <si>
    <t>Empresa de seguridad/mantenimiento si accede: identidad y contrato no documentados. No se presume hosting externo.</t>
  </si>
  <si>
    <t>Máximo 1 mes desde captación. Si se conserva por actos contra personas/bienes/instalaciones, poner grabación a disposición de autoridad en máximo 72 horas desde conocimiento de su existencia. No aplicar bloqueo del art. 32 LOPDGDD a este supuesto.</t>
  </si>
  <si>
    <t>Aplicar la regla específica de videovigilancia; no el bloqueo general. Documentar excepciones probatorias y eliminación.</t>
  </si>
  <si>
    <t>Medidas propuestas para este tratamiento:
M1. Campo de visión limitado. Ubicar cada cámara según un riesgo concreto y evitar espacios de intimidad y captación innecesaria del exterior; no incorporar sonido ni analítica al diseño.
M2. Información visible. Colocar el distintivo antes de acceder al área vigilada y ofrecer información ampliada sobre responsable, finalidad, conservación y derechos.
M3. Consulta y extracción restringidas. Autorizar usuarios concretos, registrar consultas y copias y documentar entrega de imágenes ante un incidente o requerimiento.
M4. Borrado comprobable. Configurar el límite de conservación y separar imágenes necesarias para acreditar hechos; puesta a disposición de la autoridad en 72 horas desde conocer la grabación, conforme al art. 22.3.</t>
  </si>
  <si>
    <t>Respaldo del caso: F01 fila 16 contempla videovigilancia. No aporta plano, imágenes de prueba, dispositivo grabador, señalización ni evidencias de conservación real.
Evidencias previstas para comprobar las medidas (no aportadas):
M1. Plano con finalidad por cámara e imágenes de encuadre sin personas identificables.
M2. Modelo de distintivo y plano o fotografías de su ubicación.
M3. Matriz de usuarios, registro de acceso y formulario de extracción y entrega.
M4. Configuración del grabador y prueba con fechas de grabación y borrado.</t>
  </si>
  <si>
    <t>R15   Asuntos jurídicos y societarios</t>
  </si>
  <si>
    <t>Legal · Revisado · F01, fila 17; F03, p. 4; F04, p. 2</t>
  </si>
  <si>
    <t>Gestionar contratos, poderes, gobierno societario, consultas y reclamaciones. Las posibles herramientas de IA jurídica se someten a revisión antes de incorporar datos de expedientes.</t>
  </si>
  <si>
    <t>Representantes, socios/administradores cuando proceda, empleados, contrapartes, testigos y personas necesarias para cada expediente.</t>
  </si>
  <si>
    <t>Identificación, representación, comunicaciones, documentación contractual, actuaciones y prueba pertinente. No limitar interesados a directivos.</t>
  </si>
  <si>
    <t>Pueden surgir datos especiales o penales. Evaluar necesidad, 9.2.f para reclamaciones y régimen art. 10; datos sancionadores administrativos bajo art. 27 LOPDGDD. No registrar categorías penales indiscriminadamente.</t>
  </si>
  <si>
    <t>Interesado, contraparte, profesionales, registros y autoridades en el procedimiento aplicable.</t>
  </si>
  <si>
    <t>Obligaciones societarias concretas: art. 6.1.c RGPD, por ejemplo libro registro de socios de una SL (art. 104 LSC) y documentación de acuerdos en actas (art. 202 LSC). Identificar el deber para cada expediente.
Contratos con persona física: 6.1.b para las operaciones necesarias a ese contrato. Asesoramiento interno y defensa de intereses jurídicos: se propone 6.1.f, documentando necesidad, ponderación y acceso limitado; un requerimiento judicial obligatorio se atiende por 6.1.c y su norma específica.
Datos especialmente protegidos: art. 9.2.f solo en cuanto sean necesarios para formular, ejercer o defender reclamaciones, además de la base del art. 6. No habilita todo el archivo jurídico.
Datos penales: comprobar art. 10 RGPD y art. 10 LOPDGDD; la habilitación específica de abogados/procuradores no se extiende a cualquier usuario interno. La IA jurídica requiere análisis propio. Fuentes J01, J02 y J21.</t>
  </si>
  <si>
    <t>Tribunales, administraciones, registros/notarías y profesionales de representación/defensa, según actuación. No todo asesor actúa como encargado.</t>
  </si>
  <si>
    <t>Athento está descrito como gestor documental (F03 p. 4). Contrato, configuración y rol de asesores por operación no documentados.</t>
  </si>
  <si>
    <t>Athento y sistema de expedientes (F03 p. 4). F04 plantea automatización jurídica; producto IA y uso efectivo no constan.</t>
  </si>
  <si>
    <t>Expediente activo y plazo aplicable a la acción/obligación tras cierre; clase societaria o contable según norma. No se fija un genérico de 5–10 años. Identificar prescripción, interrupciones y conservación probatoria antes de programar borrado.</t>
  </si>
  <si>
    <t>Medidas propuestas para este tratamiento:
M1. Expedientes separados por asunto. Identificar finalidad, categoría documental y responsables de acceso; separar litigios sensibles del archivo contractual general.
M2. Documentos y comunicaciones controlados. Compartir solo la versión y datos necesarios, limitar descargas y destinatarios y usar un canal adecuado para documentación reservada.
M3. Uso de IA evaluado. Examinar necesidad, datos, rol del servicio, reutilización para entrenamiento y destinos antes de cargar expedientes; priorizar ejemplos sintéticos para pruebas.
M4. Conservación por expediente. Aplicar el plazo societario, contractual o procesal correspondiente y documentar suspensiones por litigio; revisar el acceso al archivo cerrado.</t>
  </si>
  <si>
    <t>Respaldo del caso: F03 p. 4 identifica Athento y expedientes jurídicos; F04 p. 2 plantea automatización. No consta uso efectivo de IA, matriz de permisos por asunto ni política de cargas a servicios externos.
Evidencias previstas para comprobar las medidas (no aportadas):
M1. Catálogo de expedientes y matriz de usuarios por asunto.
M2. Procedimiento de envío y muestra de documento depurado y permisos de enlace.
M3. Ficha de evaluación del servicio y reglas de uso autorizadas por tipo de documento.
M4. Calendario por expediente y registro de conservación excepcional y revisión.</t>
  </si>
  <si>
    <t>R16   Subvenciones y seguros</t>
  </si>
  <si>
    <t>Administración / legal · Desglosado · F01, fila 18; desglose de fiscal hacia R07</t>
  </si>
  <si>
    <t>Gestionar solicitudes y justificación de ayudas y contratar/gestionar seguros. Subexpedientes separados; si sus flujos divergen, dividirlos en la revisión operativa.</t>
  </si>
  <si>
    <t>Representantes, empleados incluidos en justificaciones y asegurados/beneficiarios necesarios.</t>
  </si>
  <si>
    <t>Identificación, cargo, representación, gastos/documentos justificativos y datos mínimos de póliza/siniestro. No adjuntar nóminas completas si basta extracto pertinente.</t>
  </si>
  <si>
    <t>Seguros pueden implicar salud o siniestros: no asumir ausencia. Determinar necesidad y habilitación antes de recibir datos; información clínica preferentemente al profesional competente.</t>
  </si>
  <si>
    <t>Interesado, empresa, concedente y aseguradora según expediente.</t>
  </si>
  <si>
    <t>Subvenciones: art. 6.1.c RGPD para cumplir obligaciones concretas del beneficiario, como justificar requisitos y actividad y someterse a comprobación (art. 14 Ley 38/2003), junto con bases y convocatoria aplicables. No exige comunicar datos ajenos a la justificación.
Seguros: art. 6.1.b si la persona interesada es parte del contrato y los datos son necesarios. Identificar obligaciones concretas del tomador, como comunicar un siniestro (art. 16 Ley 50/1980), antes de invocar 6.1.c.
Cuando contrata la sociedad, no trasladar automáticamente 6.1.b a empleados o beneficiarios: determinar obligación laboral aplicable o ponderar 6.1.f según cobertura y flujo; si ninguna base ampara el uso, rediseñarlo.
Salud: requiere además una excepción específica del art. 9.2; contratar una póliza no la aporta por sí solo. Evitar que la empresa reciba historia clínica para su simple intermediación. Fuentes J01, J02, J13 y J23.</t>
  </si>
  <si>
    <t>Administración concedente y control competente; aseguradoras y mediadores según función. Rol de terceros no se presume.</t>
  </si>
  <si>
    <t>Ayudas: bases de convocatoria, control y reintegro (J13); los 4 años del art. 39 tienen inicio/interrupciones específicos, no son un plazo único de archivo. Seguros: póliza y responsabilidades aplicables. No se mantiene «10 años» para toda subvención.</t>
  </si>
  <si>
    <t>Medidas propuestas para este tratamiento:
M1. Separación de ayuda y póliza. Crear subexpedientes con finalidad, personas, destinatarios y habilitación propios; dividir el tratamiento si los flujos requieren gestión distinta.
M2. Documentación mínima. Entregar únicamente justificantes exigidos y ocultar datos ajenos; evitar diagnósticos e historias clínicas en expedientes administrativos de la empresa.
M3. Acceso y envío delimitados. Dar acceso a quienes gestionan la ayuda o seguro concreto y comprobar identidad y función de cada receptor externo.
M4. Conservación ligada al expediente. Fijar plazo y cómputo según ayuda, póliza, comprobaciones y responsabilidades; restringir documentos cuando termina la gestión activa.</t>
  </si>
  <si>
    <t>Respaldo del caso: F01 fila 18 agrupa gestiones administrativas que se han desglosado. No identifica convocatoria, póliza, aseguradora, beneficiarios ni documentos efectivamente intercambiados.
Evidencias previstas para comprobar las medidas (no aportadas):
M1. Ficha de cada ayuda y póliza con datos exigidos y norma o cláusula aplicable.
M2. Relación de documentos exigidos y ejemplo depurado antes de su envío.
M3. Matriz de permisos por subexpediente y procedimiento de comunicación.
M4. Calendario que vincula documento, evento inicial, fundamento y destino final.</t>
  </si>
  <si>
    <t>R17   Soporte y servicio posventa</t>
  </si>
  <si>
    <t>Atención al cliente · Ampliado · F03, p. 3; F05, pp. 1–2</t>
  </si>
  <si>
    <t>Usuarios y contactos de clientes que solicitan soporte.</t>
  </si>
  <si>
    <t>Diseño mínimo: contacto, producto/versión, número de caso, descripción técnica, actuaciones y resolución. Evitar exportar contenido personal del dispositivo si no es necesario.</t>
  </si>
  <si>
    <t>No se solicitan datos de salud/voz para soporte ordinario. Adjuntos que los contengan deben limitarse y derivarse solo bajo habilitación concreta.</t>
  </si>
  <si>
    <t>Usuario y registro de actuaciones del equipo de soporte; adjuntos solo cuando sean necesarios.</t>
  </si>
  <si>
    <t>Soporte necesario para cumplir el contrato de una persona física: art. 6.1.b RGPD. No cubre automáticamente toda información almacenada en su dispositivo ni la reutilización para mejorar productos.
Garantías legales de consumo, cuando sean aplicables: art. 6.1.c en relación con arts. 114–118 y 123 TRLGDCU, para atender la falta de conformidad y documentar la puesta en conformidad. No trasladar este régimen a cualquier relación B2B.
Contactos de clientes empresariales: 6.1.f, en las condiciones del art. 19 LOPDGDD; para otros usos organizativos del ticket, justificar interés, necesidad y ponderación.
Salud o voz aportadas en adjuntos o diagnóstico requieren delimitación específica; recibirlas no habilita su uso indiscriminado. El acceso remoto debe concretarse antes de operar y no queda cubierto por una autorización genérica. Fuentes J01, J02 y J22.</t>
  </si>
  <si>
    <t>No hay cesión ordinaria acreditada. Fabricante o tercero técnico: solo tras documentar necesidad, rol e información al usuario.</t>
  </si>
  <si>
    <t>Sistema de ticketing descrito en F03 p. 3. Producto, proveedor, región y acceso remoto: no documentado.</t>
  </si>
  <si>
    <t>Diseño: cierre más 12 meses para continuidad y fallos repetidos; después, anonimizar solución técnica. Reclamaciones/garantía y pruebas necesarias se separan según plazo legal aplicable, sin retener todos los adjuntos.</t>
  </si>
  <si>
    <t>Medidas propuestas para este tratamiento:
M1. Tickets y adjuntos mínimos. Solicitar solo lo necesario para la incidencia, advertir sobre datos privados y depurar capturas y archivos antes de escalarlos a otras áreas.
M2. Acceso por caso. Limitar el ticket al equipo asignado, controlar envío de adjuntos y verificar la identidad por medios proporcionados antes de revelar datos de cuenta.
M3. Diagnóstico delimitado. Definir datos, alcance y duración antes de cualquier acceso remoto; no activar acceso persistente ni copiar todo el dispositivo por defecto.
M4. Conocimiento y archivo depurados. Convertir soluciones en ejemplos sin datos identificables y separar prueba de garantía de adjuntos técnicos prescindibles.</t>
  </si>
  <si>
    <t>Respaldo del caso: F03 p. 3 describe tickets y base de conocimiento; F05 describe productos que pueden manejar datos sensibles. No se acredita acceso remoto, campos del ticket ni contenido de diagnósticos.
Evidencias previstas para comprobar las medidas (no aportadas):
M1. Formulario de soporte y ejemplo de captura depurada.
M2. Perfiles de soporte y procedimiento de verificación y envío.
M3. Ficha del diagnóstico y procedimiento de inicio, alcance y cierre de sesión.
M4. Artículo de conocimiento depurado y calendario diferenciado de tickets y adjuntos.</t>
  </si>
  <si>
    <t>R18   Identidades y seguridad de IT</t>
  </si>
  <si>
    <t>IT · Ampliado · F03, p. 2</t>
  </si>
  <si>
    <t>Administrar cuentas y permisos, resolver incidencias internas y proteger sistemas. El diseño no autoriza vigilancia ilimitada de comunicaciones de empleados.</t>
  </si>
  <si>
    <t>Empleados y colaboradores con acceso autorizado.</t>
  </si>
  <si>
    <t>Cuenta, identificador profesional, permisos, fechas de alta/baja, incidencias, eventos de seguridad e identificadores técnicos necesarios. Contenido de comunicaciones solo ante supuesto específico justificado.</t>
  </si>
  <si>
    <t>No necesario en administración ordinaria. Evitar contraseñas o contenido sensible en tickets y registros.</t>
  </si>
  <si>
    <t>Solicitud de responsable, usuario y eventos técnicos de sistemas definidos.</t>
  </si>
  <si>
    <t>Gestión de identidades y seguridad: se propone art. 6.1.f RGPD, con el interés de limitar accesos y proteger redes y datos. El considerando 49 reconoce este interés dentro de lo estrictamente necesario y proporcionado; documentar alternativas, alcance y garantías.
Art. 6.1.c puede amparar operaciones necesarias para cumplir obligaciones concretas del RGPD, como gestionar una brecha conforme a arts. 33–34. El art. 32 exige seguridad adecuada al riesgo, pero no autoriza cualquier registro o monitorización.
Para dispositivos laborales, concretar criterios de uso y acceso y dar información conforme al art. 87 LOPDGDD, respetando intimidad y participación exigible de representantes.
No utilizar registros de seguridad para control de rendimiento sin evaluar esa finalidad. Evitar capturar contenido de comunicaciones cuando basten eventos técnicos. Fuentes J01 y J02.</t>
  </si>
  <si>
    <t>Prestadores de infraestructura/seguridad con acceso según contrato; autoridades competentes ante incidente legalmente comunicable.</t>
  </si>
  <si>
    <t>F03 describe externalización de mantenimiento, ciberseguridad y recuperación. IBM/AWS se citan como posibilidades, no como contratos confirmados.</t>
  </si>
  <si>
    <t>Servidores, permisos aprobados por manager y ticketing interno descritos (F03). No consta inventario técnico, región ni SIEM instalado.</t>
  </si>
  <si>
    <t>Diseño: revocar acceso al cese; historial mínimo de permisos y logs ordinarios 90 días, sujeto a necesidad/riesgo. Incidentes se separan mientras se investigan y según responsabilidades. No imponer 90 días a toda evidencia.</t>
  </si>
  <si>
    <t>Medidas propuestas para este tratamiento:
M1. Ciclo de cuentas y privilegios. Mantener la aprobación por responsable, asignar permisos mínimos, revisar cambios de puesto y retirar accesos al cesar la necesidad; proteger accesos sensibles con MFA.
M2. Registros con finalidad limitada. Recoger eventos necesarios para seguridad, restringir sus consultas y definir conservación; informar sobre uso de dispositivos y controles aplicables.
M3. Copias recuperables. Proteger copias con accesos limitados y cifrado adecuado y ensayar restauración aislada; definir cómo se evita reactivar datos que ya debían suprimirse.
M4. Incidentes y entornos separados. Distinguir administración, pruebas y operación; establecer detección, contención y escalado de incidentes con revisión de posible brecha de datos.</t>
  </si>
  <si>
    <t>Respaldo del caso: F03 p. 2 describe permisos aprobados por managers, infraestructura, ciberseguridad y ticketing. Acredita el diseño del caso, sin configuraciones ni pruebas de eficacia de MFA, copias o bajas.
Evidencias previstas para comprobar las medidas (no aportadas):
M1. Solicitudes aprobadas, matriz de privilegios y pruebas de alta, cambio, baja y MFA.
M2. Inventario de logs con finalidad, campos, plazo y permisos, más política informada.
M3. Configuración de copias e informe de restauración con fecha, alcance y resultado.
M4. Matriz de entornos, procedimiento de incidentes y acta de simulacro.</t>
  </si>
  <si>
    <t>R19   Colaboración en desarrollo y pruebas</t>
  </si>
  <si>
    <t>Desarrollo de producto · Ampliado · F03, p. 1</t>
  </si>
  <si>
    <t>Coordinar tareas, versiones, revisiones de código y validación de software. Diseño de pruebas con datos sintéticos, sin copiar bases de producción.</t>
  </si>
  <si>
    <t>Empleados y colaboradores de desarrollo autorizados.</t>
  </si>
  <si>
    <t>Identidad profesional, usuario, asignaciones, comentarios de proyecto y trazas de contribución. No secretos, claves ni información de clientes en repositorios de código.</t>
  </si>
  <si>
    <t>No necesarios en el diseño. Si se usan datos reales de productos para pruebas, detener ampliación y definir finalidad, acceso y habilitación aparte.</t>
  </si>
  <si>
    <t>Miembros del equipo y registros de colaboración.</t>
  </si>
  <si>
    <t>Participación de empleados o profesionales contratados: art. 6.1.b RGPD para datos objetivamente necesarios a la colaboración pactada, como asignación de tareas y revisión de entregas.
Organización, trazabilidad de cambios y seguridad del proyecto: se propone 6.1.f, previa ponderación del alcance y acceso. Para contactos de proveedores, considerar art. 19 LOPDGDD dentro de su función profesional.
La necesidad de coordinar un proyecto no legitima métricas ocultas de productividad, perfiles de comportamiento ni decisiones laborales automatizadas; requieren análisis separado y garantías.
El diseño utiliza datos sintéticos en pruebas. La seudonimización de datos reales no los excluye del RGPD, y esta ficha no habilita copiar producción ni entrenar modelos con datos de usuarios. Fuentes J01 y J02.</t>
  </si>
  <si>
    <t>No se propone publicar identidades o datos personales de proyectos. Colaboradores externos solo dentro del alcance documentado.</t>
  </si>
  <si>
    <t>Atlassian: Jira y Bitbucket descritos en F03 p. 1. Contratos, modalidad cloud/local y subencargados no documentados.</t>
  </si>
  <si>
    <t>Jira y Bitbucket. Repositorios, integración con otras herramientas y regiones: pendientes.</t>
  </si>
  <si>
    <t>Diseño: metadatos de colaboración durante proyecto y mantenimiento necesario; revisión anual al cierre. Anonimizar comentarios personales y revocar accesos al cese. No fijar retención ilimitada por historial de versiones.</t>
  </si>
  <si>
    <t>Medidas propuestas para este tratamiento:
M1. Acceso por proyecto. Mantener repositorios privados, asignar permisos por función y revisar cuentas externas y de personas que abandonan el proyecto.
M2. Secretos y adjuntos protegidos. Evitar credenciales, claves y datos privados en código, tickets o capturas; revisar antes de integrar y retirar y sustituir secretos expuestos.
M3. Pruebas sin datos de producción por defecto. Crear conjuntos sintéticos y aislar el entorno; cualquier excepción con datos reales exige necesidad, base y controles documentados.
M4. Trazabilidad limitada y archivo. Conservar autoría técnica necesaria y acuerdos del proyecto, evitando convertirlos en vigilancia de rendimiento; revisar tickets y cuentas al cierre.</t>
  </si>
  <si>
    <t>Respaldo del caso: F03 p. 1 identifica Jira, Bitbucket, desarrollo y pruebas. No aporta inventario de repositorios, reglas sobre secretos, datos de prueba ni métricas individuales.
Evidencias previstas para comprobar las medidas (no aportadas):
M1. Inventario de repositorios, matriz de permisos y prueba de baja.
M2. Reglas de revisión y prueba de detección con una credencial ficticia.
M3. Política de datos de prueba y muestra sintética con origen identificado.
M4. Reglas sobre métricas y calendario de repositorios, tickets y cuentas.</t>
  </si>
  <si>
    <t>R20   Cuentas y suscripciones Burnolder</t>
  </si>
  <si>
    <t>Producto / administración · Ampliado · F05, p. 2; F04, p. 1</t>
  </si>
  <si>
    <t>Suscriptores, usuarios autorizados y contactos de clientes empresariales.</t>
  </si>
  <si>
    <t>Propuesta funcional mínima: identificador de cuenta, contacto, estado de suscripción/licencia y operaciones de cobro. No se acredita que estos sean los campos reales; se define el mínimo necesario para desarrollar la ficha.</t>
  </si>
  <si>
    <t>No necesarios para gestión de cuenta/facturación. Los datos de entrenamiento o salud no se incorporan por defecto al expediente de cuenta.</t>
  </si>
  <si>
    <t>Usuario/contratante y eventos de alta, modificación y baja. Arquitectura operativa no documentada.</t>
  </si>
  <si>
    <t>Entidades financieras en cobros que correspondan; prestadores de plataforma según rol. No consta pasarela concreta ni cesión a anunciantes.</t>
  </si>
  <si>
    <t>Burnolder, plataforma del caso. Autenticación, pagos, hosting, región y modalidades personales/empresariales: no documentados.</t>
  </si>
  <si>
    <t>Diseño: cuenta durante vigencia; tras baja, plazo técnico máximo de 30 días para cierre y eliminación de contenido no necesario. Facturación y prueba contractual estrictamente necesarias pasan a R07. El plazo técnico no prevalece frente a supresión exigible.</t>
  </si>
  <si>
    <t>Medidas propuestas para este tratamiento:
M1. Cuenta separada de los datos del dispositivo. Limitar el alta a identificación y gestión de suscripción y mantener fuera del perfil administrativo salud, voz y telemetría.
M2. Autenticación y permisos seguros. Proteger credenciales, recuperación y sesiones; delimitar usuarios y administradores empresariales para evitar acceso entre clientes.
M3. Cobro con datos mínimos. Documentar el flujo de pago y los roles de los participantes y evitar almacenar información de tarjetas que no sea necesaria para la suscripción.
M4. Baja y derechos coordinados. Separar cancelación del servicio, supresión y conservación fiscal; ofrecer acceso y, cuando proceda, portabilidad sin incluir datos de terceros.</t>
  </si>
  <si>
    <t>Respaldo del caso: F05 p. 2 describe Burnolder, suscripciones y licencias GOLD. No constan pantallas de alta, pasarela de pago, arquitectura de identidad, menores ni modelo de acceso empresarial.
Evidencias previstas para comprobar las medidas (no aportadas):
M1. Mapa de campos y flujos entre cuenta, dispositivo y suscripción.
M2. Diseño de roles y pruebas de recuperación, sesiones y aislamiento de cuentas.
M3. Diagrama de cobro, campos conservados y ficha contractual del prestador si existe.
M4. Procedimientos de baja y derechos y calendario de cuenta y facturación.</t>
  </si>
  <si>
    <t>Cribado de evaluación de impacto</t>
  </si>
  <si>
    <t>Método: El análisis de si un tratamiento requiere o no de EIPD se hará atendiendo a lo dispuesto en los arts. 35.1 y 35.3 RGPD + lista AEPD 35.4 (J06) + excepciones condicionadas 35.5 (J07) + art. 28 LOPDGDD.</t>
  </si>
  <si>
    <t>Confirmar antes del uso: alcance y riesgos con asesoramiento del DPD (art. 35.2 RGPD); documentar motivos incluso si no se hace EIPD. Revisar al cambiar el riesgo (35.11). Consulta previa (art. 36) si persiste alto riesgo residual, no por el mero color rojo.</t>
  </si>
  <si>
    <t>Conclusión inicial</t>
  </si>
  <si>
    <t>Pronóstico</t>
  </si>
  <si>
    <t>Razón y condiciones</t>
  </si>
  <si>
    <t>Acciones previas vinculadas</t>
  </si>
  <si>
    <t>Fuentes y método</t>
  </si>
  <si>
    <t>Fuente</t>
  </si>
  <si>
    <t>Referencia</t>
  </si>
  <si>
    <t>Uso</t>
  </si>
  <si>
    <t>F01</t>
  </si>
  <si>
    <t>RAT académico original</t>
  </si>
  <si>
    <t>El caso práctico parte de un supuesto de hecho en el que te dan un RAT con una serie de tratamientos identificados y con una serie de parámetros que tienes que completar</t>
  </si>
  <si>
    <t>Fuente académica privada; no se redistribuye.</t>
  </si>
  <si>
    <t>F02</t>
  </si>
  <si>
    <t>Dosier del TFM</t>
  </si>
  <si>
    <t>Dosier TFM.pdf, pp. 3–6.</t>
  </si>
  <si>
    <t>Ficción, explicación de tarea.</t>
  </si>
  <si>
    <t>F03</t>
  </si>
  <si>
    <t>Funciones y departamentos</t>
  </si>
  <si>
    <t>Funciones departamentos.pdf, pp. 1–4.</t>
  </si>
  <si>
    <t>F04</t>
  </si>
  <si>
    <t>Presentación empresarial</t>
  </si>
  <si>
    <t>Presentación empresarial.pdf, pp. 1–2.</t>
  </si>
  <si>
    <t>Identidad ficticia y contexto; anotaciones no acreditan implantación.</t>
  </si>
  <si>
    <t>F05</t>
  </si>
  <si>
    <t>Productos y servicios</t>
  </si>
  <si>
    <t>Productos y servicios.pdf, pp. 1–2.</t>
  </si>
  <si>
    <t>Negocio y plataforma; arquitectura no documentada.</t>
  </si>
  <si>
    <t>J01</t>
  </si>
  <si>
    <t>RGPD</t>
  </si>
  <si>
    <t>https://www.boe.es/doue/2016/119/L00001-00088.pdf</t>
  </si>
  <si>
    <t>Arts. 5–7, 9–10, 12–14, 20–22, 28, 30 y 32–36; considerando 49 y capítulo V. EIPD: arts. 35.1–5, 35.10–11 y 36. Consulta EIPD 12/09/2026.</t>
  </si>
  <si>
    <t>J02</t>
  </si>
  <si>
    <t>LOPDGDD</t>
  </si>
  <si>
    <t>https://www.boe.es/buscar/act.php?id=BOE-A-2018-16673</t>
  </si>
  <si>
    <t>Arts. 10, 19, 22, 27–28, 32, 87 y 89. Art. 28.1–2: valorar EIPD y factores de mayor riesgo; no es una lista de exenciones. Consulta EIPD 12/09/2026.</t>
  </si>
  <si>
    <t>J03</t>
  </si>
  <si>
    <t>Ley 2/2023</t>
  </si>
  <si>
    <t>https://www.boe.es/buscar/act.php?id=BOE-A-2023-4513</t>
  </si>
  <si>
    <t>Arts. 10, 26, 30 y 32; sistema de información.</t>
  </si>
  <si>
    <t>J04</t>
  </si>
  <si>
    <t>Ley de prevención de riesgos laborales</t>
  </si>
  <si>
    <t>https://www.boe.es/buscar/act.php?id=BOE-A-1995-24292</t>
  </si>
  <si>
    <t>Arts. 14, 16, 19, 22–23; prevención, formación, salud y documentación.</t>
  </si>
  <si>
    <t>J05</t>
  </si>
  <si>
    <t>LSSI</t>
  </si>
  <si>
    <t>https://www.boe.es/buscar/act.php?id=BOE-A-2002-13758</t>
  </si>
  <si>
    <t>Arts. 21 y 22.2; comunicaciones y acceso al dispositivo.</t>
  </si>
  <si>
    <t>J06</t>
  </si>
  <si>
    <t>AEPD: lista EIPD art. 35.4</t>
  </si>
  <si>
    <t>https://www.aepd.es/documento/listas-dpia-es-35-4.pdf</t>
  </si>
  <si>
    <t>Lista art. 35.4, pp. 2–4: criterios 1–11. Dos o más suelen indicar necesidad; no es un umbral automático ni una lista exhaustiva. Consulta 12/09/2026.</t>
  </si>
  <si>
    <t>J07</t>
  </si>
  <si>
    <t>AEPD: lista EIPD art. 35.5</t>
  </si>
  <si>
    <t>https://www.aepd.es/documento/ListasDPIA-35.5l.pdf</t>
  </si>
  <si>
    <t>Lista art. 35.5, pp. 1–2: exenciones sujetas a requisitos. Nº 5: gestión interna de personal de PYMES obligatoria por ley; no datos de clientes. Consulta 12/09/2026.</t>
  </si>
  <si>
    <t>J08</t>
  </si>
  <si>
    <t>Estatuto de los Trabajadores</t>
  </si>
  <si>
    <t>https://www.boe.es/buscar/act.php?id=BOE-A-2015-11430</t>
  </si>
  <si>
    <t>Arts. 20.3, 23, 29 y 34.9; control, formación, salario y jornada.</t>
  </si>
  <si>
    <t>J09</t>
  </si>
  <si>
    <t>Código de Comercio</t>
  </si>
  <si>
    <t>https://www.boe.es/buscar/act.php?id=BOE-A-1885-6627</t>
  </si>
  <si>
    <t>Arts. 25 y 30; contabilidad y conservación mercantil.</t>
  </si>
  <si>
    <t>J10</t>
  </si>
  <si>
    <t>Ley General Tributaria</t>
  </si>
  <si>
    <t>https://www.boe.es/buscar/act.php?id=BOE-A-2003-23186</t>
  </si>
  <si>
    <t>Arts. 66, 66 bis, 67–68 y 70; plazos y excepciones.</t>
  </si>
  <si>
    <t>J11</t>
  </si>
  <si>
    <t>AEPD: guía de cookies</t>
  </si>
  <si>
    <t>https://www.aepd.es/guias/guia-cookies.pdf</t>
  </si>
  <si>
    <t>Consentimiento, retirada y renovación; distinguir duración y validez.</t>
  </si>
  <si>
    <t>J12</t>
  </si>
  <si>
    <t>AEPD: guía de videovigilancia</t>
  </si>
  <si>
    <t>https://www.aepd.es/guias/guia-videovigilancia.pdf</t>
  </si>
  <si>
    <t>Seguridad, legitimación e información.</t>
  </si>
  <si>
    <t>J13</t>
  </si>
  <si>
    <t>Ley General de Subvenciones</t>
  </si>
  <si>
    <t>https://www.boe.es/buscar/act.php?id=BOE-A-2003-20977</t>
  </si>
  <si>
    <t>Art. 14: justificación y control; art. 39: prescripción del reintegro.</t>
  </si>
  <si>
    <t>J14</t>
  </si>
  <si>
    <t>LISOS</t>
  </si>
  <si>
    <t>https://www.boe.es/buscar/act.php?id=BOE-A-2000-15060</t>
  </si>
  <si>
    <t>Art. 21.1; documentación de Seguridad Social.</t>
  </si>
  <si>
    <t>J15</t>
  </si>
  <si>
    <t>AEPD · Protección de datos en las relaciones laborales</t>
  </si>
  <si>
    <t>https://www.aepd.es/guias/la-proteccion-de-datos-en-las-relaciones-laborales.pdf</t>
  </si>
  <si>
    <t>Edición diciembre 2025. Selección, nóminas, control laboral y salud; interpretación aplicada a R01–R06. Consulta 11/09/2026.</t>
  </si>
  <si>
    <t>J16</t>
  </si>
  <si>
    <t>RDL 1/2013 · Derechos de las personas con discapacidad</t>
  </si>
  <si>
    <t>https://www.boe.es/buscar/act.php?id=BOE-A-2013-12632</t>
  </si>
  <si>
    <t>Art. 40.2: ajustes adecuados en el ámbito laboral; R01. Consulta 11/09/2026.</t>
  </si>
  <si>
    <t>J17</t>
  </si>
  <si>
    <t>Ley 15/2022 · Igualdad de trato</t>
  </si>
  <si>
    <t>https://www.boe.es/buscar/act.php?id=BOE-A-2022-11589</t>
  </si>
  <si>
    <t>Art. 9.5: no preguntar por condiciones de salud al aspirante; R01 y límites de selección. Consulta 11/09/2026.</t>
  </si>
  <si>
    <t>J18</t>
  </si>
  <si>
    <t>RDL 8/2015 · Ley General de la Seguridad Social</t>
  </si>
  <si>
    <t>https://www.boe.es/buscar/act.php?id=BOE-A-2015-11724</t>
  </si>
  <si>
    <t>Arts. 139 y 141: afiliación, altas, bajas y cotización; R02. Consulta 11/09/2026.</t>
  </si>
  <si>
    <t>J19</t>
  </si>
  <si>
    <t>Ley 35/2006 · IRPF</t>
  </si>
  <si>
    <t>https://www.boe.es/buscar/act.php?id=BOE-A-2006-20764</t>
  </si>
  <si>
    <t>Art. 99: retenciones e ingresos a cuenta; R02. Consulta 11/09/2026.</t>
  </si>
  <si>
    <t>J20</t>
  </si>
  <si>
    <t>RD 1619/2012 · Obligaciones de facturación</t>
  </si>
  <si>
    <t>https://www.boe.es/buscar/act.php?id=BOE-A-2012-14696</t>
  </si>
  <si>
    <t>Arts. 1–2: expedición, entrega y conservación de facturas; R07 y R20. Consulta 11/09/2026.</t>
  </si>
  <si>
    <t>J21</t>
  </si>
  <si>
    <t>RDL 1/2010 · Ley de Sociedades de Capital</t>
  </si>
  <si>
    <t>https://www.boe.es/buscar/act.php?id=BOE-A-2010-10544</t>
  </si>
  <si>
    <t>Arts. 104 y 202: libro registro de socios de SL y actas; R15. Consulta 11/09/2026.</t>
  </si>
  <si>
    <t>J22</t>
  </si>
  <si>
    <t>RDL 1/2007 · Defensa de consumidores y usuarios</t>
  </si>
  <si>
    <t>https://www.boe.es/buscar/act.php?id=BOE-A-2007-20555</t>
  </si>
  <si>
    <t>Arts. 114–118 y 123: conformidad, reparación/sustitución y documentación; R17 cuando sea aplicable consumo. Consulta 11/09/2026.</t>
  </si>
  <si>
    <t>J23</t>
  </si>
  <si>
    <t>Ley 50/1980 · Contrato de seguro</t>
  </si>
  <si>
    <t>https://www.boe.es/buscar/act.php?id=BOE-A-1980-22501</t>
  </si>
  <si>
    <t>Arts. 8 y 16: contenido de póliza y comunicación de siniestro; R16, aplicación según papel contractual. Consulta 11/09/2026.</t>
  </si>
  <si>
    <t>J24</t>
  </si>
  <si>
    <t>GT29 · WP248 rev.01 · Directrices sobre EIPD</t>
  </si>
  <si>
    <t>https://www.aepd.es/documento/wp248rev01-es.pdf</t>
  </si>
  <si>
    <t>Ap. III.B.a–b, pp. 9–15: criterios, vulnerabilidad laboral, escala, ejemplos y supuestos sin EIPD. Consulta 12/09/2026.</t>
  </si>
  <si>
    <t>F01–F05: documentos académicos privados.</t>
  </si>
  <si>
    <t>Formalizar operaciones con clientes y proveedores, facturar, pagar y cumplir obligaciones contables y tributarias. Prospección y newsletters se registran aparte. La gestión de envíos y almacenamiento queda pendiente por insuficiencia del supuesto (L01, Inicio); esta ficha no describe ese flujo.</t>
  </si>
  <si>
    <t>Resolver incidencias de productos/servicios y documentar atención técnica. Acceso remoto o diagnóstico que reciba datos del dispositivo exige delimitación adicional (A01–A03, Inicio).</t>
  </si>
  <si>
    <t>Gestionar acceso, suscripciones de entrenamiento y licencias GOLD de Burnolder. Los datos de salud/voz y personalización de dispositivos se delimitan aparte en A01–A03 (Inicio).</t>
  </si>
  <si>
    <t>Cuenta y suscripción contratadas por persona física: art. 6.1.b RGPD para alta, autenticación, prestación, cobro y gestión de baja que sean objetivamente necesarios al contrato.
Licencias empresariales: contactos profesionales bajo 6.1.f y art. 19 LOPDGDD en su ámbito. No atribuir 6.1.b a toda persona usuaria por el contrato firmado con su empresa; determinar si Drive Tech actúa como responsable o encargado en cada operación.
Facturación y justificantes obligatorios: 6.1.c, con normativa fiscal y de facturación concretada en R07. Marketing opcional: tratamiento y habilitación diferenciados de R11.
Personalización no necesaria, salud, voz o telemetría no se consideran legitimadas por abrir una cuenta. Delimitar A01–A03 (Inicio), bases del art. 6 y eventual excepción del art. 9 antes de incorporarlas. Fuentes J01, J02 y J20.</t>
  </si>
  <si>
    <t>20 actividades como responsable. Quedan pendientes cuatro ámbitos de producto/ingeniería y el flujo logístico, definidos al final de esta hoja. No se acredita todavía actuación como encargado.</t>
  </si>
  <si>
    <t>RAT en tabla muestra las 20 actividades en una matriz filtrable. Edite el contenido en RAT y el cribado y las acciones en EIPD. M1–M4 relacionan medida, evidencia prevista y acción de comprobación. Las fichas buscan EIPD por ID: puede ordenar la tabla EIPD completa, manteniendo R01–R20 únicos y sin ordenar columnas aisladas. El bloque «Alcance y límites del registro» de Inicio explica los ámbitos pendientes; Fuentes recoge las referencias.</t>
  </si>
  <si>
    <t>Alcance y límites del registro</t>
  </si>
  <si>
    <t>Alcance parcial</t>
  </si>
  <si>
    <t>Los siguientes ámbitos constan en el caso, pero sus flujos de datos y roles no están suficientemente descritos para completar fichas sin inventarlos. Permanecen pendientes y no se consideran cubiertos por las 20 actividades actuales.</t>
  </si>
  <si>
    <t>A01 · Burno Clogg</t>
  </si>
  <si>
    <t>Salud y actividad (F05, p. 1). Falta concretar mediciones, datos que salen del reloj, acceso de Drive Tech, finalidades, destinatarios, colectivos y escala. La monitorización descrita no acredita por sí sola un tratamiento remoto por la empresa.</t>
  </si>
  <si>
    <t>A02 · Burno Vision</t>
  </si>
  <si>
    <t>Voz y realidad aumentada (F05, p. 1). Falta delimitar el uso y conservación de audio, eventual captación del entorno o terceros y procesamiento local o remoto. No se da por acreditada geolocalización ni identificación biométrica.</t>
  </si>
  <si>
    <t>A03 · Burno AI</t>
  </si>
  <si>
    <t>Asistencia y personalización (F05, p. 2). Falta concretar historial, recomendaciones, rutinas, datos combinados e intervenciones de terceros. No se presume entrenamiento con datos de usuarios ni decisiones automatizadas con efectos significativos.</t>
  </si>
  <si>
    <t>A04 · Ingeniería para clientes</t>
  </si>
  <si>
    <t>Servicios de hardware, software, IoT y seguridad (F05, p. 2). No consta si se accede a datos personales del cliente, con qué instrucciones ni con qué autonomía. Determinar si existe tratamiento y el rol antes de incorporar una ficha como responsable o encargado.</t>
  </si>
  <si>
    <t>L01 · Envíos y almacenamiento</t>
  </si>
  <si>
    <t>Límite de los pronósticos</t>
  </si>
  <si>
    <t>El cribado de R17 se limita al soporte ordinario y el de R20 a cuentas y suscripciones administrativas. No resuelve la EIPD de los ámbitos A01–A04 ni de L01. Las referencias A01–A03 de las fichas y EIPD remiten a las definiciones anteriores.</t>
  </si>
  <si>
    <t>Revisar</t>
  </si>
  <si>
    <t>Probablemente necesaria</t>
  </si>
  <si>
    <t>Valoración: la ficha prevé evaluar idoneidad para contratar, con posible gestión separada de adaptaciones. Se estima probable la EIPD por el impacto de la evaluación sobre el acceso al empleo, no por recibir un CV en sí.
AEPD 35.4: criterio 1 (valoración de personas) y criterio 9 (vulnerabilidad), interpretado con WP248 rev.01, ap. III.B.a, por el desequilibrio en el acceso al empleo. Esta aplicación al candidato es una valoración contextual. El criterio 4 se añadiría si se tratan datos de salud; no se cuenta como acreditado por una mera posibilidad.
Norma: art. 35.1 RGPD y art. 28.2.a, d y e LOPDGDD, por discriminación y evaluación personal. No consta el supuesto automatizado del art. 35.3.a RGPD. La excepción AEPD 35.5, nº 5, no cubre sin más la selección de candidatos.
Confirmar intensidad, fuentes y efectos de la evaluación. Si solo hay recepción y comparación profesional elemental, sin otros indicadores significativos, documentar por qué se modifica este pronóstico prudente. J01, J02, J06, J07 y J24.</t>
  </si>
  <si>
    <t>M1. Definir perfiles de acceso y probar con usuarios de ejemplo que no ven otras vacantes ni información de salud.
M2. Documentar etapas y fuentes de los CV; preparar avisos para candidaturas directas y recomendaciones, y una opción independiente para futuras vacantes.
M3. Precisar qué prueba del proceso se conserva y durante qué plazo aplicable; programar vencimientos y comprobar un borrado sin eliminar documentación aún necesaria.
M4. Comprobar cómo se filtran y evalúan candidaturas; documentar intervención humana y resolver el cribado antes de añadir automatización.</t>
  </si>
  <si>
    <t>Probablemente no necesaria</t>
  </si>
  <si>
    <t>Valoración: administración de contratos, nóminas y obligaciones sociales de la plantilla; el diseño separa diagnósticos y otros usos de RRHH. Se estima que la gestión ordinaria delimitada no alcanzará alto riesgo.
AEPD 35.4: atender al criterio 4 por datos económicos o especiales y al 9 por dependencia laboral, interpretado con WP248 rev.01. Debe contrastarse la excepción AEPD 35.5, nº 5: gestión interna de personal de PYMES, obligatoria por ley; no cubre clientes ni beneficios opcionales por defecto. La condición de PYME debe comprobarse y no se deduce solo del número de empleados.
Norma: art. 35.1 RGPD y art. 28.1 y 28.2.c y e LOPDGDD. Salud o datos penales a gran escala activarían art. 35.3.b RGPD; una nómina aislada no equivale a esa escala.
Confirmar el alcance obligatorio y revisar por separado beneficios, datos de familiares o nuevas valoraciones. Si falla la excepción y confluyen significativamente los criterios 4 y 9, el pronóstico puede pasar a necesaria. J01, J02, J06, J07 y J24.</t>
  </si>
  <si>
    <t>M1. Asignar quién consulta, modifica y paga nóminas; comprobar MFA y separar los datos de incapacidad de las consultas ordinarias de mandos.
M2. Definir canal y persona verificadora; ensayar una solicitud legítima y una suplantación para comprobar que no se modifica el pago sin validación.
M3. Confirmar gestión interna o externa; identificar prestadores y probar que un empleado no abre la nómina de otro ni recibe un envío colectivo.
M4. Completar el calendario por documento, precisar prestaciones y datos de incapacidad recibidos, y probar la eliminación o restricción al vencimiento de cada clase.</t>
  </si>
  <si>
    <t>No identificada</t>
  </si>
  <si>
    <t>Valoración: fichajes de inicio y fin, identificador e incidencias, sin biometría, localización continua ni medición de rendimiento en el diseño. Un registro horario ordinario no equivale a seguimiento exhaustivo.
AEPD 35.4: no se aprecia criterio 3 en su intensidad sistemática y exhaustiva ni criterio 5 biométrico; el contexto laboral exige valorar vulnerabilidad (9, con WP248 rev.01). AEPD 35.5, nº 5, puede amparar la gestión interna obligatoria de personal si se acredita condición de PYME y se cumplen sus límites.
Norma: art. 35.1 RGPD y art. 28.1 LOPDGDD. La obligación del art. 34.9 ET explica el registro; no es por sí sola una exención de EIPD ni autoriza otras técnicas.
Revisar si se añaden huella o cara para identificación, geolocalización, vigilancia de actividad o decisiones laborales automatizadas: criterios 5, 3 o 2 y, según el caso, art. 35.3.a RGPD. J01, J02, J06, J07, J08 y J24.</t>
  </si>
  <si>
    <t>M1. Definir los campos y comprobar que el sistema no recoge localización ni identificadores biométricos.
M2. Establecer quién propone y valida correcciones; probar una incidencia conservando la trazabilidad.
M3. Probar accesos de empleado y administrador y preparar una exportación que no incluya personas fuera del ámbito solicitado.
M4. Configurar el plazo y ensayar el vencimiento de un registro, manteniendo accesibles los que aún deban conservarse.</t>
  </si>
  <si>
    <t>Valoración: la ficha combina formación con ciclos de evaluación del desempeño, resultados y objetivos profesionales. El pronóstico se refiere a esa evaluación de personas trabajadoras; un archivo de cursos y asistencia tendría menor riesgo.
AEPD 35.4: criterios 1 (evaluación personal) y 9 (vulnerabilidad laboral, interpretada con WP248 rev.01). Su combinación y los posibles efectos profesionales justifican prever EIPD. No se atribuye el criterio 2 solo porque una decisión humana tenga consecuencias.
Norma: art. 35.1 RGPD y art. 28.2.a, d y e LOPDGDD, por discriminación, perfiles y desequilibrio. Art. 35.3.a RGPD solo si concurre evaluación sistemática y exhaustiva basada en tratamiento automatizado con efectos jurídicos o similares; no consta actualmente.
La excepción AEPD 35.5, nº 5, no cubre toda evaluación organizativa voluntaria. Confirmar periodicidad, dimensiones y uso de resultados; si el alcance se reduce a formación obligatoria ordinaria, revisar el pronóstico. J01, J02, J06, J07 y J24.</t>
  </si>
  <si>
    <t>M1. Delimitar cada formación o evaluación, su finalidad y base; validar una plantilla sin datos innecesarios ni rankings ocultos.
M2. Probar que un mando no ve evaluaciones ajenas y definir a quién se entregan los certificados.
M3. Asignar persona revisora, probar una rectificación y comprobar si la herramienta introduce puntuaciones o recomendaciones automatizadas.
M4. Definir plazos e hitos de revisión y probar la retirada de una evaluación vencida sin borrar una acreditación que siga siendo necesaria.</t>
  </si>
  <si>
    <t>Valoración: recepción e investigación de comunicaciones sobre infracciones, con identidad del informante, personas afectadas y evidencias. El riesgo de represalias y daño reputacional hace probable una EIPD incluso con pocos expedientes.
AEPD 35.4: criterio 4 cuando se tratan hechos penales o información sensible, junto al 9 por personas expuestas a represalias o en dependencia laboral. No se considera que cualquier denuncia pruebe una infracción ni que toda comunicación contenga datos del art. 10 RGPD.
Norma: art. 35.1 RGPD y art. 28.2.a, b, c y e LOPDGDD. Art. 35.3.b RGPD añade un supuesto obligatorio si los datos de arts. 9/10 se tratan a gran escala; esta no es necesaria para apreciar alto riesgo por otras vías.
La Ley 2/2023 y las garantías de sus arts. 30 y 32 no sustituyen la EIPD. Art. 35.10 RGPD y AEPD 35.5, nº 3, exigen condiciones adicionales y una evaluación previa que no consta; tampoco se presume la excepción de nóminas/RRHH. J01, J02, J03, J06, J07 y J24.</t>
  </si>
  <si>
    <t>M1. Determinar obligación o adopción voluntaria, ámbito y responsables; configurar accesos y ensayar que un usuario no autorizado no ve la identidad.
M2. Preparar el flujo de recepción y probar anonimato, notificaciones y entrega segura de anexos sin revelar al informante.
M3. Ensayar una comunicación con información irrelevante; depurarla y definir el traslado de lo necesario al expediente de investigación.
M4. Configurar vencimientos por fase y verificar que las comunicaciones no tramitadas solo permanecen anonimizadas en los términos del art. 32.4.</t>
  </si>
  <si>
    <t>Valoración: prevención y gestión empresarial de aptitud y restricciones necesarias, con historia clínica fuera de RRHH. Se estima no necesaria para ese alcance ordinario delimitado; no se pronostica aquí el tratamiento clínico propio del servicio sanitario.
AEPD 35.4: concurren datos de salud (4) y contexto laboral vulnerable (9, con WP248 rev.01). Es decisiva la excepción AEPD 35.5, nº 5, para salud laboral obligatoria en la gestión interna de personal de PYMES, si se acredita su aplicación. No ampara servicios sanitarios a clientes ni cualquier uso de salud.
Norma: art. 35.1 y 35.3.b RGPD y art. 28.2.c y e LOPDGDD. El art. 22.4 LPRL delimita lo que recibe la empresa; no constituye por sí solo exención de EIPD.
Confirmar condición de PYME, funciones y datos recibidos. Fuera de la excepción, salud más dependencia laboral puede hacer necesaria la EIPD; vigilancia intensiva, historia clínica o gran escala requieren nuevo examen. J01, J02, J04, J06, J07 y J24.</t>
  </si>
  <si>
    <t>M1. Revisar qué recibe RRHH y retirar campos de diagnóstico que no tengan una habilitación específica; acordar un modelo limitado de conclusiones.
M2. Asignar permisos separados y comprobar con datos ficticios que un mando no puede abrir documentación clínica.
M3. Identificar servicio y roles, concretar qué se comunica a cada destinatario y ensayar un envío que no exponga diagnósticos a la empresa.
M4. Definir conservación con prevención y el servicio sanitario; revisar una extracción y un vencimiento, incluidas las obligaciones que persistan tras la relación laboral.</t>
  </si>
  <si>
    <t>Valoración: contratos, facturas, cobros y pagos, sin scoring de solvencia ni perfiles personales en el diseño. El riesgo financiero existe, pero no implica automáticamente alto riesgo del tratamiento.
AEPD 35.4: el criterio 4 debe valorarse si el conjunto permite conocer la situación financiera; no se equipara todo IBAN o factura a un análisis patrimonial. No constan evaluación extensa (1), decisiones automatizadas (2) ni gran escala (7).
Norma: art. 35.1 RGPD y art. 28.2.a y f LOPDGDD, por fraude, pérdidas y posible tratamiento masivo. Las obligaciones fiscales y mercantiles no eximen por sí solas: art. 35.10 RGPD tiene requisitos propios. AEPD 35.5, nº 5, no se extiende a los datos de clientes.
Revisar volumen, amplitud de datos y usos. Scoring de personas, cruce de historiales para solvencia o datos sensibles a gran escala podrían cambiar el pronóstico y activar, en su caso, art. 35.3.a o b RGPD. J01, J02, J06 y J07.</t>
  </si>
  <si>
    <t>M1. Definir los perfiles de administración, legal y pago, y comprobar que una misma cuenta no asume permisos incompatibles sin control compensatorio.
M2. Establecer el canal de confirmación y ensayar una petición de cambio fraudulenta antes de activar el flujo de pagos.
M3. Configurar versiones y destinatarios; comprobar una exportación a asesoría o administración pública y su cobertura contractual cuando proceda.
M4. Asignar plazo, inicio del cómputo y destino a cada clase y comprobar el vencimiento con una operación de ejemplo.</t>
  </si>
  <si>
    <t>Valoración: homologación ligada al suministro, con contactos profesionales y datos necesarios de proveedores individuales. La evaluación de una sociedad no equivale por sí sola a perfilado de una persona.
AEPD 35.4: criterios 1 y 4 si se pasa a valorar comportamiento, patrimonio o solvencia de personas; criterio 2 si intervienen decisiones automatizadas que afecten al acceso al contrato. No se cuentan como presentes por una simple ficha de proveedor.
Norma: art. 35.1 RGPD y art. 28.2.a y d LOPDGDD, por posible exclusión o perfil financiero. No consta el supuesto del art. 35.3.a RGPD en el alcance actual.
No se invoca una excepción general de AEPD 35.5 para compras: el pronóstico deriva de la actividad limitada. Revisar cuestionarios, datos penales, listas consultadas y consecuencias de la valoración; una investigación personal extensa exigiría nuevo cribado. J01, J02, J06 y J07.</t>
  </si>
  <si>
    <t>M1. Depurar el cuestionario y comprobar que no solicita antecedentes o datos privados sin obligación identificada.
M2. Asignar perfiles y probar que otro proyecto no puede acceder al expediente ni descargar documentos sin permiso.
M3. Inventariar servicios con acceso a datos y revisar las garantías concretas antes de compartir una muestra o dar de alta al prestador.
M4. Definir revisión de la homologación y probar la rectificación de un dato y el cierre de un proveedor descartado.</t>
  </si>
  <si>
    <t>Valoración: agenda comercial y seguimiento profesional en HubSpot, limitada a función, organización y contacto laboral. No se presupone perfilado extenso por utilizar un CRM.
AEPD 35.4: no constan perfiles amplios (1), seguimiento exhaustivo (3) ni cruce de tratamientos con fines distintos (8). Estos indicadores deben comprobarse en campos, importaciones e integraciones; el número de registros por sí solo no resuelve la escala.
Norma: art. 35.1 RGPD y art. 28.2.d y f LOPDGDD, por perfiles y tratamiento masivo. El art. 19 LOPDGDD concierne a legitimación de contactos profesionales, no es una exención de EIPD.
AEPD 35.5 no ofrece una dispensa general para marketing o CRM. Revisar si se enriquece con vida privada, navegación, solvencia o fuentes de finalidades diferentes; la combinación de esos usos puede invertir el pronóstico. J01, J02, J06 y J07.</t>
  </si>
  <si>
    <t>M1. Depurar campos e importaciones y verificar que cada contacto tiene un origen identificable y una relación profesional pertinente.
M2. Definir cómo se informa a contactos indirectos y probar que una oposición bloquea nuevas acciones y no desaparece con una importación.
M3. Configurar perfiles del CRM y ensayar la baja de un usuario y una exportación para comprobar el alcance de sus permisos.
M4. Revisar la integración con marketing y probar que un contacto B2B sin habilitación de envío no entra en una campaña de R11.</t>
  </si>
  <si>
    <t>Valoración: recepción de consultas y asignación de respuestas, con datos de contacto, mensaje y adjuntos pertinentes. Se estima que este flujo ordinario no alcanza alto riesgo.
AEPD 35.4: no constan valoración de personas (1), observación exhaustiva (3) ni tratamiento sistemático de información sensible (4). Recibir un adjunto sensible aislado requiere gestionarlo, pero no acredita por sí solo un nuevo uso intensivo.
Norma: art. 35.1 RGPD y art. 28.1 y 28.2.c LOPDGDD; esta última distingue el tratamiento especial no meramente incidental o accesorio. La atención de consultas no aparece como exención general de AEPD 35.5.
Revisar si un asistente IA reutiliza conversaciones, puntúa usuarios o cruza historiales. En esos casos valorar criterios 1, 8 y 10; la mera incorporación de una herramienta comercial no demuestra alto riesgo ni lo descarta. J01, J02, J06 y J07.</t>
  </si>
  <si>
    <t>M1. Revisar campos y probar una consulta sencilla; habilitar adjuntos solo si son necesarios y advertir qué información no debe enviarse.
M2. Probar envío y descarga con datos ficticios y verificar que una persona ajena no abre el ticket ni sus documentos.
M3. Definir rutas y responsables y ensayar una solicitud de derechos sin difundirla a toda atención al cliente.
M4. Configurar el cierre y comprobar que un mensaje de consulta no genera una suscripción ni conserva adjuntos más allá del plazo aplicable.</t>
  </si>
  <si>
    <t>Valoración: envío de newsletters a listas habilitadas, sin seguimiento individual de aperturas ni segmentación sensible en el diseño. La estimación se limita a ese envío.
AEPD 35.4: el uso de Mailchimp no acredita por sí solo perfilado (1), observación exhaustiva (3) o combinación de finalidades (8). Una base legal de envío y la baja no sustituyen el examen de esos usos.
Norma: art. 35.1 RGPD y art. 28.2.d, f y g LOPDGDD, por perfiles, volumen y transferencias habituales a destinos sin adecuación cuando existan; estos destinos no se presumen por la marca. Art. 21 LSSI regula el envío, no exime de EIPD.
AEPD 35.5 no contiene excepción general de campañas. El pronóstico cambiaría con seguimiento individual persistente, perfiles detallados, cruces de CRM/navegación o escala y colectivos que eleven significativamente el riesgo. J01, J02, J05, J06 y J07.</t>
  </si>
  <si>
    <t>M1. Revisar el origen de cada lista y excluir contactos cuya autorización o excepción no pueda acreditarse.
M2. Ensayar una baja desde el correo y comprobar que deja de recibir campañas en todos los segmentos conectados.
M3. Revisar configuración e integraciones, y enviar una campaña de prueba que no revele destinatarios ni incorpore seguimiento no previsto.
M4. Validar una campaña completa y revisar contrato, subencargados y países antes de cargar la lista operativa.</t>
  </si>
  <si>
    <t>Valoración: estimación provisional para la funcionalidad técnica y gestión de preferencias del diseño básico. Analítica y publicidad están condicionadas en la ficha; no consta un inventario que acredite seguimiento publicitario efectivo.
AEPD 35.4: identificar criterio 3 por identificadores y seguimiento sistemático/exhaustivo; si se añade perfilado, combinación entre fines o gran escala, contrastar 1, 8 y 7. Cookies no equivale automáticamente a alto riesgo, pero tampoco a un uso inocuo.
Norma: art. 35.1 RGPD y art. 28.2.b, d y f LOPDGDD. El consentimiento del art. 22.2 LSSI o la exención de cookies técnicas no son una exención de EIPD; AEPD 35.5 tampoco dispensa genéricamente a las webs.
Condición decisiva: validar etiquetas y datos antes del uso. Si incluye publicidad comportamental con seguimiento persistente o cruce de fuentes, el pronóstico pasa a probablemente necesaria. La falta de inventario mantiene abierto el cribado. J01, J02, J05, J06, J07 y J11.</t>
  </si>
  <si>
    <t>M1. Examinar las páginas y completar el inventario, contrastando la finalidad declarada con las solicitudes que realmente generan.
M2. Probar los tres escenarios en un navegador limpio y corregir cualquier activación anticipada de analítica o publicidad no exenta.
M3. Comprobar el panel en móvil y escritorio y verificar que retirar detiene nuevas activaciones de las finalidades retiradas.
M4. Asignar la revisión antes de cada nueva etiqueta y fijar cómo se acredita la elección y cuándo debe solicitarse de nuevo.</t>
  </si>
  <si>
    <t>Valoración: identificación de una visita, anfitrión y entrada/salida, sin copia sistemática de DNI, biometría ni trazado continuo en el diseño. No se aprecia de entrada un tratamiento de alto riesgo.
AEPD 35.4: un registro puntual de visitas no se equipara a observación sistemática y exhaustiva (3). Los criterios 5 (identificación biométrica) y 7 (escala) no se dan por presentes sin comprobar el sistema.
Norma: art. 35.1 RGPD y art. 28.1 y 28.2.b y f LOPDGDD, por impacto en derechos y eventual tratamiento masivo. No hay exención general para recepción en AEPD 35.5: el pronóstico responde al alcance limitado.
Revisar si se añaden reconocimiento facial, seguimiento de movimientos, cruces con videovigilancia para otros fines o exclusiones automatizadas; examinar entonces criterios 5, 3, 8 y 2 según los hechos. J01, J02, J06 y J07.</t>
  </si>
  <si>
    <t>M1. Definir la necesidad del registro y eliminar campos que no contribuyan a la seguridad de la visita.
M2. Probar una entrada y confirmar que el visitante no ve identidades ajenas y que otras áreas no consultan el historial.
M3. Ensayar la salida y una pérdida de acreditación y comprobar que no permiten un acceso posterior.
M4. Confirmar el plazo menor suficiente y probar que un registro vencido se borra y una conservación excepcional tiene motivo y fecha de revisión.</t>
  </si>
  <si>
    <t>Valoración: cámaras para seguridad de instalaciones, sin sonido, reconocimiento facial ni control de rendimiento en el diseño. No constan indicios de gran escala; tampoco se tiene por probada su ausencia. Pronóstico provisional para el alcance acotado descrito.
AEPD 35.4: valorar criterio 3 por observación de personas; el 7 depende de afectados, datos, duración y extensión. Una cámara no determina automáticamente la obligación y un único criterio tampoco la excluye si el riesgo es alto.
Norma: art. 35.3.c RGPD obliga ante observación sistemática a gran escala de una zona de acceso público, no solo de la vía pública. Art. 35.1 RGPD y art. 28.2.b y f LOPDGDD completan el análisis. Art. 22 LOPDGDD y la guía AEPD de cámaras no son una exención de EIPD.
Confirmar plano, cobertura, zonas accesibles y escala. Si se vigila intensivamente a trabajadores, añadir vulnerabilidad laboral (9, WP248 rev.01); con gran escala, biometría o análisis de conducta, revisar hacia necesaria. J01, J02, J06, J07, J12 y J24.</t>
  </si>
  <si>
    <t>M1. Revisar zonas, escala y encuadres; aplicar máscaras donde sea necesario y actualizar el cribado EIPD con el alcance comprobado.
M2. Comprobar que se informa en todos los accesos y que el canal para consultar la información y ejercer derechos funciona.
M3. Probar una consulta y extracción con motivo documentado y verificar que no quedan copias accesibles fuera del expediente autorizado.
M4. Verificar borrado automático dentro del máximo de un mes y ensayar la conservación excepcional y entrega a la autoridad en los términos legales.</t>
  </si>
  <si>
    <t>Valoración: archivo y gestión interna de asuntos jurídicos/societarios, con acceso por expediente. La posible IA jurídica no consta implantada y no se incluye como hecho del pronóstico actual.
AEPD 35.4: criterio 4 si el expediente contiene salud, datos penales u otra información especialmente sensible; valorar 8 y 10 si se combinan fondos o se introduce un uso tecnológico innovador. No se presume gran escala (7) por usar Athento.
Norma: art. 35.1 y, si hay datos de arts. 9/10 a gran escala, art. 35.3.b RGPD. Art. 28.2.a, c y f LOPDGDD exige considerar secreto profesional y volumen. AEPD 35.5, nº 4, sobre profesionales individuales no ampara automáticamente al departamento jurídico de una sociedad.
Revisar tipos de litigio, sujetos vulnerables y volumen; datos sensibles sistemáticos combinados con esos factores pueden exigir EIPD. Antes de IA, analizar reutilización, acceso y riesgos del servicio; no trasladar a ella esta estimación. J01, J02, J06 y J07.</t>
  </si>
  <si>
    <t>M1. Revisar permisos en Athento y probar que quien tramita contratos ordinarios no abre un litigio reservado sin autorización.
M2. Ensayar un envío externo con datos ficticios y comprobar destinatario, caducidad o restricción del enlace y ausencia de acceso público.
M3. Evaluar la herramienta concreta si se propone y bloquear cargas de expedientes hasta resolver las condiciones de uso y el cribado de riesgo.
M4. Asignar el evento inicial y plazo a cada clase y probar cierre, restricción y eliminación al extinguirse la causa de conservación.</t>
  </si>
  <si>
    <t>Valoración: justificación administrativa de ayudas y gestión de pólizas, separadas y con documentos mínimos. La estimación no cubre diagnóstico médico ni evaluación sanitaria o actuarial por la empresa.
AEPD 35.4: criterio 4 si se usan datos de salud, solvencia o penales; 9 si intervienen personas vulnerables. No se cuentan como presentes por la mera posibilidad de una póliza sanitaria, pero deben verificarse sus flujos.
Norma: art. 35.1 y 35.3.b RGPD y art. 28.2.c, e y f LOPDGDD, por naturaleza de los datos, vulnerabilidad y escala. Una obligación de justificar ayudas no dispensa por sí sola de EIPD; art. 35.10 RGPD exige además los requisitos allí previstos.
La excepción AEPD 35.5, nº 5, no se extiende a todo seguro o subvención; exige gestión interna obligatoria y PYME. Si la empresa recibe salud de empleados o beneficiarios de manera sustantiva, reconsiderar la combinación 4+9 y dividir los subtratamientos si divergen. J01, J02, J06 y J07.</t>
  </si>
  <si>
    <t>M1. Identificar las operaciones reales, mapear ambos flujos y decidir si deben convertirse en dos fichas del RAT.
M2. Comparar cada documento con la convocatoria o cobertura y definir un canal directo con la entidad competente para información médica necesaria.
M3. Probar una entrega con datos ficticios y revisar el rol de gestorías, mediadores y aseguradoras sin calificarlos a todos como encargados.
M4. Completar los plazos con la convocatoria y póliza concretas y ensayar el cierre y la revisión de una conservación excepcional.</t>
  </si>
  <si>
    <t>Valoración: ticket de incidencia y asistencia ordinaria, sin acceso remoto ni copia completa del dispositivo como operaciones acreditadas. Se pronostica sobre ese alcance y no sobre los flujos de salud/voz pendientes A01–A03 (Inicio).
AEPD 35.4: criterio 4 si el soporte trata salud u otros datos sensibles de forma relevante; 8 si cruza historiales con fines distintos; 10 si el diagnóstico introduce usos innovadores con riesgo. Una incidencia técnica no reúne automáticamente esos criterios.
Norma: art. 35.1 RGPD y art. 28.2.a y c LOPDGDD, por confidencialidad y tratamiento especial no accesorio. Salud a gran escala activa art. 35.3.b RGPD. La garantía contractual no es una exención general de AEPD 35.5.
Revisar acceso remoto, adjuntos y diagnósticos reales. Si se accede habitualmente a datos sensibles del dispositivo, se monitoriza al usuario o se atiende a colectivos vulnerables, el alcance deja de ser el soporte limitado aquí valorado. J01, J02, J06 y J07.</t>
  </si>
  <si>
    <t>M1. Probar una incidencia y revisar que no exige contraseñas ni documentos ajenos; definir cómo retirar información sensible recibida accidentalmente.
M2. Ensayar consulta de un ticket ajeno y entrega de un adjunto para comprobar que el sistema las impide sin autorización.
M3. Confirmar si existe acceso remoto; si lo hay, delimitar su flujo en A01–A03 (Inicio) y actualizar legitimación y cribado antes de habilitarlo.
M4. Revisar una solución antes de publicarla internamente y probar que el cierre elimina adjuntos vencidos sin borrar la prueba legal necesaria.</t>
  </si>
  <si>
    <t>Valoración: altas, bajas, permisos y eventos técnicos necesarios para seguridad. El diseño no comprende vigilancia exhaustiva de comunicaciones o rendimiento de trabajadores.
AEPD 35.4: existe contexto laboral vulnerable (9, con WP248 rev.01), pero no se da por concurrente el criterio 3 solo por guardar eventos de acceso. WP248, ap. III.B.a, sí considera probable EIPD para observación sistemática de la actividad laboral, incluida internet; esa ampliación cambiaría el pronóstico.
Norma: art. 35.1 RGPD y art. 28.2.b, d y e LOPDGDD, por control, perfiles y desequilibrio. Art. 32 RGPD y art. 87 LOPDGDD no habilitan cualquier monitorización ni eximen de EIPD. No se presume excepción AEPD 35.5 por llamarlo seguridad.
Confirmar campos, continuidad, consultas y análisis de logs. Seguimiento exhaustivo más vulnerabilidad (3+9), analítica de comportamiento o nuevas técnicas con riesgo requieren reconsiderar hacia necesaria. J01, J02, J06, J07 y J24.</t>
  </si>
  <si>
    <t>M1. Inventariar cuentas y roles, activar MFA según riesgo y ensayar la baja completa de un usuario, incluidas sesiones y accesos externos.
M2. Revisar registros y política de dispositivos y comprobar que no se captura contenido personal sin necesidad justificada.
M3. Ejecutar una restauración con datos ficticios y comprobar integridad, permisos y reaplicación de bajas o borrados posteriores a la copia.
M4. Probar que una cuenta de pruebas no accede a producción y ensayar un incidente con registro de decisiones y valoración de notificación.</t>
  </si>
  <si>
    <t>Valoración: coordinación de tareas, revisiones y repositorios con datos profesionales y pruebas sintéticas; no se copian datos de producción en el diseño. Se estima que esta colaboración limitada no alcanza alto riesgo.
AEPD 35.4: la relación laboral aconseja valorar criterio 9, pero no supone por sí sola perfilado (1) o monitorización exhaustiva (3). Usar Jira/Bitbucket tampoco acredita el criterio 10 de uso innovador con riesgo.
Norma: art. 35.1 RGPD y art. 28.2.d y e LOPDGDD. No se invoca una exención AEPD 35.5 para todo desarrollo de software; datos sintéticos sin personas reales quedan fuera del RGPD, pero las cuentas y tareas sí contienen datos personales.
Revisar si se infiere rendimiento a partir de commits, se entrenan modelos con datos de usuarios o se importan datos reales/sensibles a pruebas. Analizar entonces criterios 1, 3, 4, 8 o 10 según el nuevo uso, sin equiparar seudonimización a anonimato. J01, J02, J06, J07 y J24.</t>
  </si>
  <si>
    <t>M1. Confirmar proyectos e integraciones y comprobar que una cuenta externa solo accede al repositorio autorizado y pierde acceso al finalizar.
M2. Ensayar la revisión de un cambio y definir el procedimiento de retirada y rotación si se detecta una credencial real.
M3. Verificar los conjuntos existentes y bloquear copias automáticas de producción hasta aprobar un flujo específico cuando sea indispensable.
M4. Definir qué eventos se conservan y para qué, revisar integraciones de métricas y probar el cierre de un proyecto y la depuración de adjuntos.</t>
  </si>
  <si>
    <t>Valoración: identidad de cuenta, suscripción, licencia y cobro, separados de salud, voz y telemetría. El pronóstico se limita a R20 y no sirve para declarar innecesaria la EIPD de toda la plataforma Burnolder.
AEPD 35.4: no constan en este alcance perfiles de comportamiento (1), salud (4), menores u otros vulnerables (9) ni gran escala (7). Deben verificarse colectivos y volumen; la separación escrita entre fichas no basta si los datos se combinan realmente (8).
Norma: art. 35.1 RGPD y art. 28.2.c, d, e y f LOPDGDD. Datos de salud a gran escala en los flujos vinculados activarían art. 35.3.b RGPD. El contrato y AEPD 35.5 no conceden una exención general a las suscripciones.
Confirmar que la cuenta no alimenta perfiles de entrenamiento ni recibe datos del dispositivo. Si el servicio integra salud, seguimiento, menores o personalización intensa, analizar A01–A03 (Inicio) conjuntamente cuando proceda y reconsiderar la EIPD antes de operar. J01, J02, J06 y J07.</t>
  </si>
  <si>
    <t>M1. Validar los campos y comprobar que registrar la cuenta no activa recogidas adicionales; confirmar colectivos y si hay menores antes de cerrar el alcance.
M2. Ensayar recuperación y baja con datos ficticios y comprobar que un administrador empresarial no ve datos de otra entidad ni del dispositivo sin habilitación.
M3. Confirmar cómo se cobra y probar una suscripción y cancelación sin exponer datos financieros a soporte ni a usuarios ajenos.
M4. Ensayar baja y solicitud de datos, comprobar permisos y delimitar el rol en licencias empresariales antes de fijar quién atiende cada solicitud.</t>
  </si>
  <si>
    <t>Herramientas expresas distintas de proveedores posibles. P. 2: envíos y almacenamiento externalizados; flujo pendiente por insuficiencia del supuesto (L01, Inicio).</t>
  </si>
  <si>
    <t>F03, p. 2, describe logística externalizada, pero no precisa datos personales, flujos ni roles.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</si>
</sst>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Carlito"/>
    </font>
    <font>
      <sz val="11"/>
      <color rgb="FF182C3D"/>
      <name val="Arial"/>
      <family val="2"/>
    </font>
    <font>
      <b/>
      <sz val="18"/>
      <color rgb="FF17324D"/>
      <name val="Arial"/>
      <family val="2"/>
    </font>
    <font>
      <b/>
      <sz val="11"/>
      <color rgb="FF586978"/>
      <name val="Arial"/>
      <family val="2"/>
    </font>
    <font>
      <b/>
      <sz val="12"/>
      <color rgb="FFFFFFFF"/>
      <name val="Arial"/>
      <family val="2"/>
    </font>
    <font>
      <sz val="10"/>
      <color rgb="FF586978"/>
      <name val="Arial"/>
      <family val="2"/>
    </font>
    <font>
      <sz val="11"/>
      <color rgb="FF17324D"/>
      <name val="Arial"/>
      <family val="2"/>
    </font>
    <font>
      <b/>
      <sz val="11"/>
      <color rgb="FFFFFFFF"/>
      <name val="Arial"/>
      <family val="2"/>
    </font>
    <font>
      <sz val="11"/>
      <color rgb="FF586978"/>
      <name val="Arial"/>
      <family val="2"/>
    </font>
    <font>
      <b/>
      <sz val="11"/>
      <color rgb="FF17324D"/>
      <name val="Arial"/>
      <family val="2"/>
    </font>
    <font>
      <sz val="11"/>
      <color theme="10"/>
      <name val="Carlito"/>
    </font>
    <font>
      <b/>
      <sz val="11"/>
      <color rgb="FF182C3D"/>
      <name val="Arial"/>
      <family val="2"/>
    </font>
    <font>
      <b/>
      <sz val="11"/>
      <color rgb="FF842929"/>
      <name val="Arial"/>
      <family val="2"/>
    </font>
    <font>
      <b/>
      <sz val="11"/>
      <color rgb="FF28563F"/>
      <name val="Arial"/>
      <family val="2"/>
    </font>
  </fonts>
  <fills count="18">
    <fill>
      <patternFill patternType="none"/>
    </fill>
    <fill>
      <patternFill patternType="gray125"/>
    </fill>
    <fill>
      <patternFill patternType="solid">
        <fgColor rgb="FFFFF2D5"/>
      </patternFill>
    </fill>
    <fill>
      <patternFill patternType="solid">
        <fgColor rgb="FF17324D"/>
      </patternFill>
    </fill>
    <fill>
      <patternFill patternType="solid">
        <fgColor rgb="FFF1F5F8"/>
      </patternFill>
    </fill>
    <fill>
      <patternFill patternType="solid">
        <fgColor rgb="FFFFFFFF"/>
      </patternFill>
    </fill>
    <fill>
      <patternFill patternType="solid">
        <fgColor rgb="FF17324D"/>
      </patternFill>
    </fill>
    <fill>
      <patternFill patternType="solid">
        <fgColor rgb="FF274962"/>
      </patternFill>
    </fill>
    <fill>
      <patternFill patternType="solid">
        <fgColor rgb="FFE0E8EF"/>
      </patternFill>
    </fill>
    <fill>
      <patternFill patternType="solid">
        <fgColor rgb="FFE9EFF4"/>
      </patternFill>
    </fill>
    <fill>
      <patternFill patternType="solid">
        <fgColor rgb="FF17324D"/>
      </patternFill>
    </fill>
    <fill>
      <patternFill patternType="solid">
        <fgColor rgb="FFF1F5F8"/>
      </patternFill>
    </fill>
    <fill>
      <patternFill patternType="solid">
        <fgColor rgb="FFFFFFFF"/>
      </patternFill>
    </fill>
    <fill>
      <patternFill patternType="solid">
        <fgColor rgb="FF17324D"/>
      </patternFill>
    </fill>
    <fill>
      <patternFill patternType="solid">
        <fgColor rgb="FFFCE4E5"/>
      </patternFill>
    </fill>
    <fill>
      <patternFill patternType="solid">
        <fgColor rgb="FFF1F5F8"/>
      </patternFill>
    </fill>
    <fill>
      <patternFill patternType="solid">
        <fgColor rgb="FFE2F0D9"/>
      </patternFill>
    </fill>
    <fill>
      <patternFill patternType="solid">
        <fgColor rgb="FFFFFFFF"/>
      </patternFill>
    </fill>
  </fills>
  <borders count="7">
    <border>
      <left/>
      <right/>
      <top/>
      <bottom/>
      <diagonal/>
    </border>
    <border>
      <left/>
      <right/>
      <top/>
      <bottom style="thin">
        <color rgb="FFA77936"/>
      </bottom>
      <diagonal/>
    </border>
    <border>
      <left/>
      <right/>
      <top/>
      <bottom style="hair">
        <color rgb="FFD7E0E6"/>
      </bottom>
      <diagonal/>
    </border>
    <border>
      <left/>
      <right/>
      <top/>
      <bottom style="thin">
        <color rgb="FFD7E0E6"/>
      </bottom>
      <diagonal/>
    </border>
    <border>
      <left/>
      <right style="thin">
        <color rgb="FFFFFFFF"/>
      </right>
      <top/>
      <bottom/>
      <diagonal/>
    </border>
    <border>
      <left style="thin">
        <color rgb="FFFFFFFF"/>
      </left>
      <right style="thin">
        <color rgb="FFFFFFFF"/>
      </right>
      <top/>
      <bottom/>
      <diagonal/>
    </border>
    <border>
      <left style="thin">
        <color rgb="FFFFFFFF"/>
      </left>
      <right style="medium">
        <color rgb="FFD7E0E6"/>
      </right>
      <top/>
      <bottom style="thin">
        <color rgb="FFD7E0E6"/>
      </bottom>
      <diagonal/>
    </border>
  </borders>
  <cellStyleXfs count="2">
    <xf numFmtId="0" fontId="0" fillId="0" borderId="0"/>
    <xf numFmtId="0" fontId="10" fillId="0" borderId="0" applyNumberFormat="0" applyFill="0" applyBorder="0" applyAlignment="0" applyProtection="0"/>
  </cellStyleXfs>
  <cellXfs count="46">
    <xf numFmtId="0" fontId="0" fillId="0" borderId="0" xfId="0"/>
    <xf numFmtId="0" fontId="1" fillId="0" borderId="0" xfId="0" applyFont="1" applyAlignment="1">
      <alignment vertical="top"/>
    </xf>
    <xf numFmtId="0" fontId="1" fillId="0" borderId="1" xfId="0" applyFont="1" applyBorder="1" applyAlignment="1">
      <alignment vertical="top"/>
    </xf>
    <xf numFmtId="0" fontId="3" fillId="0" borderId="2" xfId="0" applyFont="1" applyBorder="1" applyAlignment="1">
      <alignment vertical="top" wrapText="1"/>
    </xf>
    <xf numFmtId="0" fontId="1" fillId="0" borderId="2" xfId="0" applyFont="1" applyBorder="1" applyAlignment="1">
      <alignment vertical="top" wrapText="1"/>
    </xf>
    <xf numFmtId="0" fontId="1" fillId="2" borderId="2" xfId="0" applyFont="1" applyFill="1" applyBorder="1" applyAlignment="1">
      <alignment vertical="top" wrapText="1"/>
    </xf>
    <xf numFmtId="0" fontId="5" fillId="4" borderId="0" xfId="0" applyFont="1" applyFill="1" applyAlignment="1">
      <alignment vertical="top" wrapText="1"/>
    </xf>
    <xf numFmtId="0" fontId="1" fillId="4" borderId="0" xfId="0" applyFont="1" applyFill="1" applyAlignment="1">
      <alignment vertical="top" wrapText="1"/>
    </xf>
    <xf numFmtId="0" fontId="5" fillId="5" borderId="0" xfId="0" applyFont="1" applyFill="1" applyAlignment="1">
      <alignment vertical="top" wrapText="1"/>
    </xf>
    <xf numFmtId="0" fontId="1" fillId="5" borderId="0" xfId="0" applyFont="1" applyFill="1" applyAlignment="1">
      <alignment vertical="top" wrapText="1"/>
    </xf>
    <xf numFmtId="0" fontId="6" fillId="4" borderId="0" xfId="0" applyFont="1" applyFill="1" applyAlignment="1">
      <alignment vertical="top" wrapText="1"/>
    </xf>
    <xf numFmtId="0" fontId="5" fillId="0" borderId="0" xfId="0" applyFont="1" applyAlignment="1">
      <alignment vertical="top"/>
    </xf>
    <xf numFmtId="0" fontId="6" fillId="5" borderId="0" xfId="0" applyFont="1" applyFill="1" applyAlignment="1">
      <alignment vertical="top" wrapText="1"/>
    </xf>
    <xf numFmtId="0" fontId="7" fillId="6" borderId="0" xfId="0" applyFont="1" applyFill="1" applyAlignment="1">
      <alignment vertical="center"/>
    </xf>
    <xf numFmtId="0" fontId="7" fillId="7" borderId="0" xfId="0" applyFont="1" applyFill="1" applyAlignment="1">
      <alignment vertical="center"/>
    </xf>
    <xf numFmtId="0" fontId="9" fillId="8" borderId="3" xfId="0" applyFont="1" applyFill="1" applyBorder="1" applyAlignment="1">
      <alignment horizontal="center" vertical="top" wrapText="1"/>
    </xf>
    <xf numFmtId="0" fontId="9" fillId="8" borderId="3" xfId="0" applyFont="1" applyFill="1" applyBorder="1" applyAlignment="1">
      <alignment vertical="top" wrapText="1"/>
    </xf>
    <xf numFmtId="0" fontId="9" fillId="9" borderId="3" xfId="0" applyFont="1" applyFill="1" applyBorder="1" applyAlignment="1">
      <alignment horizontal="center" vertical="top" wrapText="1"/>
    </xf>
    <xf numFmtId="0" fontId="9" fillId="9" borderId="3" xfId="0" applyFont="1" applyFill="1" applyBorder="1" applyAlignment="1">
      <alignment vertical="top" wrapText="1"/>
    </xf>
    <xf numFmtId="0" fontId="1" fillId="8" borderId="6" xfId="0" applyFont="1" applyFill="1" applyBorder="1" applyAlignment="1">
      <alignment vertical="top" wrapText="1"/>
    </xf>
    <xf numFmtId="0" fontId="1" fillId="9" borderId="6" xfId="0" applyFont="1" applyFill="1" applyBorder="1" applyAlignment="1">
      <alignment vertical="top" wrapText="1"/>
    </xf>
    <xf numFmtId="0" fontId="1" fillId="0" borderId="0" xfId="0" applyFont="1" applyAlignment="1">
      <alignment vertical="top" wrapText="1"/>
    </xf>
    <xf numFmtId="0" fontId="10" fillId="2" borderId="2" xfId="1" applyFill="1" applyBorder="1" applyAlignment="1">
      <alignment vertical="top" wrapText="1"/>
    </xf>
    <xf numFmtId="0" fontId="7" fillId="10" borderId="4"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0" xfId="0" applyFont="1" applyFill="1" applyAlignment="1">
      <alignment vertical="center" wrapText="1"/>
    </xf>
    <xf numFmtId="0" fontId="1" fillId="11" borderId="0" xfId="0" applyFont="1" applyFill="1" applyAlignment="1">
      <alignment vertical="top" wrapText="1"/>
    </xf>
    <xf numFmtId="0" fontId="1" fillId="12" borderId="0" xfId="0" applyFont="1" applyFill="1" applyAlignment="1">
      <alignment vertical="top" wrapText="1"/>
    </xf>
    <xf numFmtId="0" fontId="1" fillId="4" borderId="3" xfId="0" applyFont="1" applyFill="1" applyBorder="1" applyAlignment="1">
      <alignment vertical="top" wrapText="1"/>
    </xf>
    <xf numFmtId="0" fontId="1" fillId="4" borderId="6" xfId="0" applyFont="1" applyFill="1" applyBorder="1" applyAlignment="1">
      <alignment vertical="top" wrapText="1"/>
    </xf>
    <xf numFmtId="0" fontId="1" fillId="2" borderId="3" xfId="0" applyFont="1" applyFill="1" applyBorder="1" applyAlignment="1">
      <alignment vertical="top" wrapText="1"/>
    </xf>
    <xf numFmtId="0" fontId="1" fillId="5" borderId="3" xfId="0" applyFont="1" applyFill="1" applyBorder="1" applyAlignment="1">
      <alignment vertical="top" wrapText="1"/>
    </xf>
    <xf numFmtId="0" fontId="1" fillId="5" borderId="6" xfId="0" applyFont="1" applyFill="1" applyBorder="1" applyAlignment="1">
      <alignment vertical="top" wrapText="1"/>
    </xf>
    <xf numFmtId="0" fontId="7" fillId="13" borderId="0" xfId="0" applyFont="1" applyFill="1" applyAlignment="1">
      <alignment vertical="center" wrapText="1"/>
    </xf>
    <xf numFmtId="0" fontId="0" fillId="0" borderId="1" xfId="0" applyBorder="1"/>
    <xf numFmtId="0" fontId="12" fillId="14" borderId="0" xfId="0" applyFont="1" applyFill="1" applyAlignment="1">
      <alignment vertical="top" wrapText="1"/>
    </xf>
    <xf numFmtId="0" fontId="1" fillId="15" borderId="0" xfId="0" applyFont="1" applyFill="1" applyAlignment="1">
      <alignment vertical="top" wrapText="1"/>
    </xf>
    <xf numFmtId="0" fontId="13" fillId="16" borderId="0" xfId="0" applyFont="1" applyFill="1" applyAlignment="1">
      <alignment vertical="top" wrapText="1"/>
    </xf>
    <xf numFmtId="0" fontId="1" fillId="17" borderId="0" xfId="0" applyFont="1" applyFill="1" applyAlignment="1">
      <alignment vertical="top" wrapText="1"/>
    </xf>
    <xf numFmtId="0" fontId="2" fillId="0" borderId="0" xfId="0" applyFont="1" applyAlignment="1">
      <alignment vertical="top"/>
    </xf>
    <xf numFmtId="0" fontId="4" fillId="3" borderId="0" xfId="0" applyFont="1" applyFill="1" applyAlignment="1">
      <alignment vertical="center"/>
    </xf>
    <xf numFmtId="0" fontId="3" fillId="0" borderId="1" xfId="0" applyFont="1" applyBorder="1" applyAlignment="1">
      <alignment vertical="top"/>
    </xf>
    <xf numFmtId="0" fontId="8" fillId="0" borderId="0" xfId="0" applyFont="1" applyAlignment="1">
      <alignment vertical="top"/>
    </xf>
    <xf numFmtId="0" fontId="1" fillId="0" borderId="0" xfId="0" applyFont="1" applyAlignment="1">
      <alignment vertical="center" wrapText="1"/>
    </xf>
    <xf numFmtId="0" fontId="0" fillId="0" borderId="0" xfId="0"/>
    <xf numFmtId="0" fontId="1" fillId="0" borderId="0" xfId="0" applyFont="1" applyAlignment="1">
      <alignment vertical="top" wrapText="1"/>
    </xf>
  </cellXfs>
  <cellStyles count="2">
    <cellStyle name="Hipervínculo" xfId="1" xr:uid="{00000000-0005-0000-0000-000000000000}"/>
    <cellStyle name="Normal" xfId="0" builtinId="0"/>
  </cellStyles>
  <dxfs count="4">
    <dxf>
      <font>
        <b/>
        <color rgb="FF28563F"/>
      </font>
      <fill>
        <patternFill patternType="solid">
          <bgColor rgb="FFE2F0D9"/>
        </patternFill>
      </fill>
    </dxf>
    <dxf>
      <font>
        <b/>
        <color rgb="FF842929"/>
      </font>
      <fill>
        <patternFill patternType="solid">
          <bgColor rgb="FFFCE4E5"/>
        </patternFill>
      </fill>
    </dxf>
    <dxf>
      <font>
        <color rgb="FF744B12"/>
      </font>
      <fill>
        <patternFill>
          <bgColor rgb="FFFFF2D5"/>
        </patternFill>
      </fill>
    </dxf>
    <dxf>
      <font>
        <color rgb="FF744B12"/>
      </font>
      <fill>
        <patternFill>
          <bgColor rgb="FFFFF2D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RegistroActividades" displayName="RegistroActividades" ref="B7:V27" totalsRowShown="0">
  <autoFilter ref="B7:V27" xr:uid="{00000000-0009-0000-0100-000005000000}"/>
  <tableColumns count="21">
    <tableColumn id="1" xr3:uid="{00000000-0010-0000-0000-000001000000}" name="ID"/>
    <tableColumn id="2" xr3:uid="{00000000-0010-0000-0000-000002000000}" name="Tratamiento"/>
    <tableColumn id="3" xr3:uid="{00000000-0010-0000-0000-000003000000}" name="Área y origen"/>
    <tableColumn id="4" xr3:uid="{00000000-0010-0000-0000-000004000000}" name="Finalidades"/>
    <tableColumn id="5" xr3:uid="{00000000-0010-0000-0000-000005000000}" name="Categorías de datos"/>
    <tableColumn id="6" xr3:uid="{00000000-0010-0000-0000-000006000000}" name="Datos especiales / penales"/>
    <tableColumn id="7" xr3:uid="{00000000-0010-0000-0000-000007000000}" name="Personas afectadas"/>
    <tableColumn id="8" xr3:uid="{00000000-0010-0000-0000-000008000000}" name="Origen de los datos"/>
    <tableColumn id="9" xr3:uid="{00000000-0010-0000-0000-000009000000}" name="Base jurídica propuesta"/>
    <tableColumn id="10" xr3:uid="{00000000-0010-0000-0000-00000A000000}" name="Destinatarios"/>
    <tableColumn id="11" xr3:uid="{00000000-0010-0000-0000-00000B000000}" name="Transferencias internacionales"/>
    <tableColumn id="12" xr3:uid="{00000000-0010-0000-0000-00000C000000}" name="Conservación y supresión"/>
    <tableColumn id="13" xr3:uid="{00000000-0010-0000-0000-00000D000000}" name="Fin de conservación"/>
    <tableColumn id="14" xr3:uid="{00000000-0010-0000-0000-00000E000000}" name="Prestadores y roles"/>
    <tableColumn id="15" xr3:uid="{00000000-0010-0000-0000-00000F000000}" name="Sistemas y localización"/>
    <tableColumn id="16" xr3:uid="{00000000-0010-0000-0000-000010000000}" name="Medidas propuestas"/>
    <tableColumn id="17" xr3:uid="{00000000-0010-0000-0000-000011000000}" name="Evidencia de medidas"/>
    <tableColumn id="18" xr3:uid="{00000000-0010-0000-0000-000012000000}" name="Responsable y rol"/>
    <tableColumn id="19" xr3:uid="{00000000-0010-0000-0000-000013000000}" name="Perfilado / automatización"/>
    <tableColumn id="20" xr3:uid="{00000000-0010-0000-0000-000014000000}" name="EIPD: cribado inicial"/>
    <tableColumn id="21" xr3:uid="{00000000-0010-0000-0000-000015000000}" name="Acción antes de uso operativ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CribadoEIPD" displayName="CribadoEIPD" ref="B7:G27" totalsRowShown="0">
  <autoFilter ref="B7:G27" xr:uid="{00000000-0009-0000-0100-000007000000}"/>
  <tableColumns count="6">
    <tableColumn id="1" xr3:uid="{00000000-0010-0000-0100-000001000000}" name="ID"/>
    <tableColumn id="2" xr3:uid="{00000000-0010-0000-0100-000002000000}" name="Tratamiento"/>
    <tableColumn id="3" xr3:uid="{00000000-0010-0000-0100-000003000000}" name="Conclusión inicial"/>
    <tableColumn id="4" xr3:uid="{00000000-0010-0000-0100-000004000000}" name="Pronóstico"/>
    <tableColumn id="5" xr3:uid="{00000000-0010-0000-0100-000005000000}" name="Razón y condiciones"/>
    <tableColumn id="6" xr3:uid="{00000000-0010-0000-0100-000006000000}" name="Acciones previas vinculada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Referencias" displayName="Referencias" ref="B5:E34" totalsRowShown="0">
  <tableColumns count="4">
    <tableColumn id="1" xr3:uid="{00000000-0010-0000-0200-000001000000}" name="ID"/>
    <tableColumn id="2" xr3:uid="{00000000-0010-0000-0200-000002000000}" name="Fuente"/>
    <tableColumn id="3" xr3:uid="{00000000-0010-0000-0200-000003000000}" name="Referencia"/>
    <tableColumn id="4" xr3:uid="{00000000-0010-0000-0200-000004000000}" name="Us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onsanmillan@drivetech.es"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24D"/>
  </sheetPr>
  <dimension ref="A1:C67"/>
  <sheetViews>
    <sheetView showGridLines="0" zoomScale="61" workbookViewId="0">
      <pane ySplit="3" topLeftCell="A4" activePane="bottomLeft" state="frozen"/>
      <selection pane="bottomLeft" activeCell="C44" sqref="C44"/>
    </sheetView>
  </sheetViews>
  <sheetFormatPr baseColWidth="10" defaultColWidth="8.83203125" defaultRowHeight="15"/>
  <cols>
    <col min="1" max="1" width="3" customWidth="1"/>
    <col min="2" max="2" width="29" customWidth="1"/>
    <col min="3" max="3" width="112" customWidth="1"/>
  </cols>
  <sheetData>
    <row r="1" spans="1:3" ht="24" customHeight="1">
      <c r="A1" s="1"/>
      <c r="B1" s="1"/>
      <c r="C1" s="1"/>
    </row>
    <row r="2" spans="1:3" ht="33" customHeight="1">
      <c r="A2" s="1"/>
      <c r="B2" s="39" t="s">
        <v>0</v>
      </c>
      <c r="C2" s="39"/>
    </row>
    <row r="3" spans="1:3" ht="24" customHeight="1">
      <c r="A3" s="1"/>
      <c r="B3" s="2"/>
      <c r="C3" s="2"/>
    </row>
    <row r="4" spans="1:3" ht="30" customHeight="1">
      <c r="A4" s="1"/>
      <c r="B4" s="3" t="s">
        <v>1</v>
      </c>
      <c r="C4" s="4" t="s">
        <v>2</v>
      </c>
    </row>
    <row r="5" spans="1:3" ht="30" customHeight="1">
      <c r="A5" s="1"/>
      <c r="B5" s="3" t="s">
        <v>3</v>
      </c>
      <c r="C5" s="4" t="s">
        <v>4</v>
      </c>
    </row>
    <row r="6" spans="1:3" ht="44" customHeight="1">
      <c r="A6" s="1"/>
      <c r="B6" s="3" t="s">
        <v>5</v>
      </c>
      <c r="C6" s="22" t="s">
        <v>6</v>
      </c>
    </row>
    <row r="7" spans="1:3" ht="30" customHeight="1">
      <c r="A7" s="1"/>
      <c r="B7" s="3" t="s">
        <v>7</v>
      </c>
      <c r="C7" s="4" t="s">
        <v>8</v>
      </c>
    </row>
    <row r="8" spans="1:3" ht="59" customHeight="1">
      <c r="A8" s="1"/>
      <c r="B8" s="3" t="s">
        <v>9</v>
      </c>
      <c r="C8" s="4" t="s">
        <v>10</v>
      </c>
    </row>
    <row r="9" spans="1:3" ht="44" customHeight="1">
      <c r="A9" s="1"/>
      <c r="B9" s="3" t="s">
        <v>11</v>
      </c>
      <c r="C9" s="4" t="s">
        <v>494</v>
      </c>
    </row>
    <row r="10" spans="1:3" ht="94" customHeight="1">
      <c r="A10" s="1"/>
      <c r="B10" s="3" t="s">
        <v>12</v>
      </c>
      <c r="C10" s="4" t="s">
        <v>495</v>
      </c>
    </row>
    <row r="11" spans="1:3" ht="44" customHeight="1">
      <c r="A11" s="1"/>
      <c r="B11" s="3" t="s">
        <v>13</v>
      </c>
      <c r="C11" s="4" t="s">
        <v>14</v>
      </c>
    </row>
    <row r="12" spans="1:3" ht="44" customHeight="1">
      <c r="A12" s="1"/>
      <c r="B12" s="1"/>
      <c r="C12" s="1"/>
    </row>
    <row r="13" spans="1:3" ht="44" customHeight="1">
      <c r="A13" s="1"/>
      <c r="B13" s="40" t="s">
        <v>15</v>
      </c>
      <c r="C13" s="40"/>
    </row>
    <row r="14" spans="1:3" ht="24" customHeight="1">
      <c r="A14" s="1"/>
      <c r="B14" s="1"/>
      <c r="C14" s="1"/>
    </row>
    <row r="15" spans="1:3" ht="34" customHeight="1">
      <c r="A15" s="1"/>
      <c r="B15" s="6" t="s">
        <v>16</v>
      </c>
      <c r="C15" s="10" t="s">
        <v>17</v>
      </c>
    </row>
    <row r="16" spans="1:3" ht="24" customHeight="1">
      <c r="A16" s="1"/>
      <c r="B16" s="8" t="s">
        <v>18</v>
      </c>
      <c r="C16" s="12" t="s">
        <v>19</v>
      </c>
    </row>
    <row r="17" spans="1:3" ht="36" customHeight="1">
      <c r="A17" s="1"/>
      <c r="B17" s="6" t="s">
        <v>20</v>
      </c>
      <c r="C17" s="10" t="s">
        <v>21</v>
      </c>
    </row>
    <row r="18" spans="1:3" ht="36" customHeight="1">
      <c r="A18" s="1"/>
      <c r="B18" s="8" t="s">
        <v>22</v>
      </c>
      <c r="C18" s="12" t="s">
        <v>23</v>
      </c>
    </row>
    <row r="19" spans="1:3" ht="36" customHeight="1">
      <c r="A19" s="1"/>
      <c r="B19" s="6" t="s">
        <v>24</v>
      </c>
      <c r="C19" s="10" t="s">
        <v>25</v>
      </c>
    </row>
    <row r="20" spans="1:3" ht="36" customHeight="1">
      <c r="A20" s="1"/>
      <c r="B20" s="8" t="s">
        <v>26</v>
      </c>
      <c r="C20" s="12" t="s">
        <v>27</v>
      </c>
    </row>
    <row r="21" spans="1:3" ht="36" customHeight="1">
      <c r="A21" s="1"/>
      <c r="B21" s="6" t="s">
        <v>28</v>
      </c>
      <c r="C21" s="10" t="s">
        <v>29</v>
      </c>
    </row>
    <row r="22" spans="1:3" ht="36" customHeight="1">
      <c r="A22" s="1"/>
      <c r="B22" s="8" t="s">
        <v>30</v>
      </c>
      <c r="C22" s="12" t="s">
        <v>31</v>
      </c>
    </row>
    <row r="23" spans="1:3" ht="36" customHeight="1">
      <c r="A23" s="1"/>
      <c r="B23" s="6" t="s">
        <v>32</v>
      </c>
      <c r="C23" s="10" t="s">
        <v>33</v>
      </c>
    </row>
    <row r="24" spans="1:3" ht="36" customHeight="1">
      <c r="A24" s="1"/>
      <c r="B24" s="8" t="s">
        <v>34</v>
      </c>
      <c r="C24" s="12" t="s">
        <v>35</v>
      </c>
    </row>
    <row r="25" spans="1:3" ht="36" customHeight="1">
      <c r="A25" s="1"/>
      <c r="B25" s="6" t="s">
        <v>36</v>
      </c>
      <c r="C25" s="10" t="s">
        <v>37</v>
      </c>
    </row>
    <row r="26" spans="1:3" ht="36" customHeight="1">
      <c r="A26" s="1"/>
      <c r="B26" s="8" t="s">
        <v>38</v>
      </c>
      <c r="C26" s="12" t="s">
        <v>39</v>
      </c>
    </row>
    <row r="27" spans="1:3" ht="36" customHeight="1">
      <c r="A27" s="1"/>
      <c r="B27" s="6" t="s">
        <v>40</v>
      </c>
      <c r="C27" s="10" t="s">
        <v>41</v>
      </c>
    </row>
    <row r="28" spans="1:3" ht="36" customHeight="1">
      <c r="A28" s="1"/>
      <c r="B28" s="8" t="s">
        <v>42</v>
      </c>
      <c r="C28" s="12" t="s">
        <v>43</v>
      </c>
    </row>
    <row r="29" spans="1:3" ht="36" customHeight="1">
      <c r="A29" s="1"/>
      <c r="B29" s="6" t="s">
        <v>44</v>
      </c>
      <c r="C29" s="10" t="s">
        <v>45</v>
      </c>
    </row>
    <row r="30" spans="1:3" ht="36" customHeight="1">
      <c r="A30" s="1"/>
      <c r="B30" s="8" t="s">
        <v>46</v>
      </c>
      <c r="C30" s="12" t="s">
        <v>47</v>
      </c>
    </row>
    <row r="31" spans="1:3" ht="36" customHeight="1">
      <c r="A31" s="1"/>
      <c r="B31" s="6" t="s">
        <v>48</v>
      </c>
      <c r="C31" s="10" t="s">
        <v>49</v>
      </c>
    </row>
    <row r="32" spans="1:3" ht="36" customHeight="1">
      <c r="A32" s="1"/>
      <c r="B32" s="8" t="s">
        <v>50</v>
      </c>
      <c r="C32" s="12" t="s">
        <v>51</v>
      </c>
    </row>
    <row r="33" spans="1:3" ht="36" customHeight="1">
      <c r="A33" s="1"/>
      <c r="B33" s="6" t="s">
        <v>52</v>
      </c>
      <c r="C33" s="10" t="s">
        <v>53</v>
      </c>
    </row>
    <row r="34" spans="1:3" ht="36" customHeight="1">
      <c r="A34" s="1"/>
      <c r="B34" s="8" t="s">
        <v>54</v>
      </c>
      <c r="C34" s="12" t="s">
        <v>55</v>
      </c>
    </row>
    <row r="35" spans="1:3" ht="36" customHeight="1">
      <c r="A35" s="1"/>
      <c r="B35" s="1"/>
      <c r="C35" s="1"/>
    </row>
    <row r="36" spans="1:3" ht="36" customHeight="1">
      <c r="A36" s="1"/>
      <c r="B36" s="1"/>
      <c r="C36" s="1"/>
    </row>
    <row r="37" spans="1:3" ht="36" customHeight="1">
      <c r="A37" s="1"/>
      <c r="B37" s="40" t="s">
        <v>496</v>
      </c>
      <c r="C37" s="40"/>
    </row>
    <row r="38" spans="1:3" ht="58" customHeight="1">
      <c r="A38" s="1"/>
      <c r="B38" s="3" t="s">
        <v>497</v>
      </c>
      <c r="C38" s="4" t="s">
        <v>498</v>
      </c>
    </row>
    <row r="39" spans="1:3" ht="64" customHeight="1">
      <c r="A39" s="1"/>
      <c r="B39" s="3" t="s">
        <v>499</v>
      </c>
      <c r="C39" s="4" t="s">
        <v>500</v>
      </c>
    </row>
    <row r="40" spans="1:3" ht="64" customHeight="1">
      <c r="A40" s="1"/>
      <c r="B40" s="3" t="s">
        <v>501</v>
      </c>
      <c r="C40" s="4" t="s">
        <v>502</v>
      </c>
    </row>
    <row r="41" spans="1:3" ht="64" customHeight="1">
      <c r="A41" s="1"/>
      <c r="B41" s="3" t="s">
        <v>503</v>
      </c>
      <c r="C41" s="4" t="s">
        <v>504</v>
      </c>
    </row>
    <row r="42" spans="1:3" ht="68" customHeight="1">
      <c r="A42" s="1"/>
      <c r="B42" s="3" t="s">
        <v>505</v>
      </c>
      <c r="C42" s="4" t="s">
        <v>506</v>
      </c>
    </row>
    <row r="43" spans="1:3" ht="78" customHeight="1">
      <c r="A43" s="1"/>
      <c r="B43" s="3" t="s">
        <v>507</v>
      </c>
      <c r="C43" s="4" t="s">
        <v>555</v>
      </c>
    </row>
    <row r="44" spans="1:3" ht="64" customHeight="1">
      <c r="A44" s="1"/>
      <c r="B44" s="3" t="s">
        <v>508</v>
      </c>
      <c r="C44" s="4" t="s">
        <v>509</v>
      </c>
    </row>
    <row r="45" spans="1:3" ht="24" customHeight="1">
      <c r="A45" s="1"/>
      <c r="B45" s="1"/>
      <c r="C45" s="1"/>
    </row>
    <row r="46" spans="1:3" ht="24" customHeight="1">
      <c r="A46" s="1"/>
      <c r="B46" s="1"/>
      <c r="C46" s="1"/>
    </row>
    <row r="47" spans="1:3" ht="24" customHeight="1">
      <c r="A47" s="1"/>
      <c r="B47" s="1"/>
      <c r="C47" s="1"/>
    </row>
    <row r="48" spans="1:3" ht="24" customHeight="1">
      <c r="A48" s="1"/>
      <c r="B48" s="1"/>
      <c r="C48" s="1"/>
    </row>
    <row r="49" spans="1:3" ht="24" customHeight="1">
      <c r="A49" s="1"/>
      <c r="B49" s="1"/>
      <c r="C49" s="1"/>
    </row>
    <row r="50" spans="1:3" ht="24" customHeight="1">
      <c r="A50" s="1"/>
      <c r="B50" s="1"/>
      <c r="C50" s="1"/>
    </row>
    <row r="51" spans="1:3" ht="24" customHeight="1">
      <c r="A51" s="1"/>
      <c r="B51" s="1"/>
      <c r="C51" s="1"/>
    </row>
    <row r="52" spans="1:3" ht="24" customHeight="1">
      <c r="A52" s="1"/>
      <c r="B52" s="1"/>
      <c r="C52" s="1"/>
    </row>
    <row r="53" spans="1:3" ht="24" customHeight="1">
      <c r="A53" s="1"/>
      <c r="B53" s="1"/>
      <c r="C53" s="1"/>
    </row>
    <row r="54" spans="1:3" ht="24" customHeight="1">
      <c r="A54" s="1"/>
      <c r="B54" s="1"/>
      <c r="C54" s="1"/>
    </row>
    <row r="55" spans="1:3" ht="24" customHeight="1">
      <c r="A55" s="1"/>
      <c r="B55" s="1"/>
      <c r="C55" s="1"/>
    </row>
    <row r="56" spans="1:3" ht="24" customHeight="1">
      <c r="A56" s="1"/>
      <c r="B56" s="1"/>
      <c r="C56" s="1"/>
    </row>
    <row r="57" spans="1:3" ht="24" customHeight="1">
      <c r="A57" s="1"/>
      <c r="B57" s="1"/>
      <c r="C57" s="1"/>
    </row>
    <row r="58" spans="1:3" ht="24" customHeight="1">
      <c r="A58" s="1"/>
      <c r="B58" s="1"/>
      <c r="C58" s="1"/>
    </row>
    <row r="59" spans="1:3" ht="24" customHeight="1">
      <c r="A59" s="1"/>
      <c r="B59" s="1"/>
      <c r="C59" s="1"/>
    </row>
    <row r="60" spans="1:3" ht="24" customHeight="1">
      <c r="A60" s="1"/>
    </row>
    <row r="61" spans="1:3" ht="24" customHeight="1">
      <c r="A61" s="1"/>
    </row>
    <row r="62" spans="1:3" ht="24" customHeight="1">
      <c r="A62" s="1"/>
    </row>
    <row r="63" spans="1:3" ht="24" customHeight="1">
      <c r="A63" s="1"/>
    </row>
    <row r="64" spans="1:3" ht="24" customHeight="1">
      <c r="A64" s="1"/>
    </row>
    <row r="65" spans="1:1" ht="24" customHeight="1">
      <c r="A65" s="1"/>
    </row>
    <row r="66" spans="1:1" ht="24" customHeight="1">
      <c r="A66" s="1"/>
    </row>
    <row r="67" spans="1:1" ht="24" customHeight="1">
      <c r="A67" s="1"/>
    </row>
  </sheetData>
  <mergeCells count="3">
    <mergeCell ref="B2:C2"/>
    <mergeCell ref="B13:C13"/>
    <mergeCell ref="B37:C37"/>
  </mergeCells>
  <hyperlinks>
    <hyperlink ref="C6" r:id="rId1" display="jonsanmillan@drivetech.es" xr:uid="{00000000-0004-0000-0000-000000000000}"/>
    <hyperlink ref="C15" location="'RAT'!B6" tooltip="Ir a 'RAT'!B6" display="Selección de personal" xr:uid="{00000000-0004-0000-0000-000001000000}"/>
    <hyperlink ref="C16" location="'RAT'!B31" tooltip="Ir a 'RAT'!B31" display="Relación laboral y nóminas" xr:uid="{00000000-0004-0000-0000-000002000000}"/>
    <hyperlink ref="C17" location="'RAT'!B56" tooltip="Ir a 'RAT'!B56" display="Registro de jornada" xr:uid="{00000000-0004-0000-0000-000003000000}"/>
    <hyperlink ref="C18" location="'RAT'!B81" tooltip="Ir a 'RAT'!B81" display="Formación y evaluación profesional" xr:uid="{00000000-0004-0000-0000-000004000000}"/>
    <hyperlink ref="C19" location="'RAT'!B106" tooltip="Ir a 'RAT'!B106" display="Sistema interno de información" xr:uid="{00000000-0004-0000-0000-000005000000}"/>
    <hyperlink ref="C20" location="'RAT'!B131" tooltip="Ir a 'RAT'!B131" display="Prevención y vigilancia de la salud" xr:uid="{00000000-0004-0000-0000-000006000000}"/>
    <hyperlink ref="C21" location="'RAT'!B156" tooltip="Ir a 'RAT'!B156" display="Gestión contractual, contable y fiscal" xr:uid="{00000000-0004-0000-0000-000007000000}"/>
    <hyperlink ref="C22" location="'RAT'!B181" tooltip="Ir a 'RAT'!B181" display="Evaluación de proveedores" xr:uid="{00000000-0004-0000-0000-000008000000}"/>
    <hyperlink ref="C23" location="'RAT'!B206" tooltip="Ir a 'RAT'!B206" display="Contactos y prospección B2B" xr:uid="{00000000-0004-0000-0000-000009000000}"/>
    <hyperlink ref="C24" location="'RAT'!B231" tooltip="Ir a 'RAT'!B231" display="Atención de consultas web" xr:uid="{00000000-0004-0000-0000-00000A000000}"/>
    <hyperlink ref="C25" location="'RAT'!B256" tooltip="Ir a 'RAT'!B256" display="Newsletters y campañas" xr:uid="{00000000-0004-0000-0000-00000B000000}"/>
    <hyperlink ref="C26" location="'RAT'!B281" tooltip="Ir a 'RAT'!B281" display="Cookies y tecnologías similares" xr:uid="{00000000-0004-0000-0000-00000C000000}"/>
    <hyperlink ref="C27" location="'RAT'!B306" tooltip="Ir a 'RAT'!B306" display="Acceso de visitantes" xr:uid="{00000000-0004-0000-0000-00000D000000}"/>
    <hyperlink ref="C28" location="'RAT'!B331" tooltip="Ir a 'RAT'!B331" display="Videovigilancia de seguridad" xr:uid="{00000000-0004-0000-0000-00000E000000}"/>
    <hyperlink ref="C29" location="'RAT'!B356" tooltip="Ir a 'RAT'!B356" display="Asuntos jurídicos y societarios" xr:uid="{00000000-0004-0000-0000-00000F000000}"/>
    <hyperlink ref="C30" location="'RAT'!B381" tooltip="Ir a 'RAT'!B381" display="Subvenciones y seguros" xr:uid="{00000000-0004-0000-0000-000010000000}"/>
    <hyperlink ref="C31" location="'RAT'!B406" tooltip="Ir a 'RAT'!B406" display="Soporte y servicio posventa" xr:uid="{00000000-0004-0000-0000-000011000000}"/>
    <hyperlink ref="C32" location="'RAT'!B431" tooltip="Ir a 'RAT'!B431" display="Identidades y seguridad de IT" xr:uid="{00000000-0004-0000-0000-000012000000}"/>
    <hyperlink ref="C33" location="'RAT'!B456" tooltip="Ir a 'RAT'!B456" display="Colaboración en desarrollo y pruebas" xr:uid="{00000000-0004-0000-0000-000013000000}"/>
    <hyperlink ref="C34" location="'RAT'!B481" tooltip="Ir a 'RAT'!B481" display="Cuentas y suscripciones Burnolder" xr:uid="{00000000-0004-0000-0000-00001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7324D"/>
  </sheetPr>
  <dimension ref="A1:V28"/>
  <sheetViews>
    <sheetView showGridLines="0" zoomScale="50" workbookViewId="0">
      <pane xSplit="3" ySplit="7" topLeftCell="J8" activePane="bottomRight" state="frozen"/>
      <selection pane="topRight"/>
      <selection pane="bottomLeft"/>
      <selection pane="bottomRight" activeCell="V9" sqref="V9"/>
    </sheetView>
  </sheetViews>
  <sheetFormatPr baseColWidth="10" defaultColWidth="8.83203125" defaultRowHeight="15"/>
  <cols>
    <col min="1" max="1" width="3" customWidth="1"/>
    <col min="2" max="2" width="7" customWidth="1"/>
    <col min="3" max="3" width="29" customWidth="1"/>
    <col min="4" max="4" width="27" customWidth="1"/>
    <col min="5" max="5" width="46" customWidth="1"/>
    <col min="6" max="6" width="43" customWidth="1"/>
    <col min="7" max="7" width="44" customWidth="1"/>
    <col min="8" max="8" width="36" customWidth="1"/>
    <col min="9" max="9" width="42" customWidth="1"/>
    <col min="10" max="10" width="84" customWidth="1"/>
    <col min="11" max="11" width="46" customWidth="1"/>
    <col min="12" max="12" width="48" customWidth="1"/>
    <col min="13" max="13" width="58" customWidth="1"/>
    <col min="14" max="14" width="47" customWidth="1"/>
    <col min="15" max="16" width="46" customWidth="1"/>
    <col min="17" max="18" width="82" customWidth="1"/>
    <col min="19" max="19" width="45" customWidth="1"/>
    <col min="20" max="20" width="44" customWidth="1"/>
    <col min="21" max="21" width="100" customWidth="1"/>
    <col min="22" max="22" width="85" customWidth="1"/>
    <col min="23" max="23" width="3" customWidth="1"/>
  </cols>
  <sheetData>
    <row r="1" spans="1:22" ht="24" customHeight="1">
      <c r="A1" s="1"/>
      <c r="B1" s="1"/>
      <c r="C1" s="1"/>
      <c r="D1" s="1"/>
      <c r="E1" s="1"/>
      <c r="F1" s="1"/>
      <c r="G1" s="1"/>
      <c r="H1" s="1"/>
      <c r="I1" s="1"/>
      <c r="J1" s="1"/>
      <c r="K1" s="1"/>
      <c r="L1" s="1"/>
      <c r="M1" s="1"/>
      <c r="N1" s="1"/>
      <c r="O1" s="1"/>
      <c r="P1" s="1"/>
      <c r="Q1" s="1"/>
      <c r="R1" s="1"/>
      <c r="S1" s="1"/>
      <c r="T1" s="1"/>
      <c r="U1" s="1"/>
      <c r="V1" s="1"/>
    </row>
    <row r="2" spans="1:22" ht="33" customHeight="1">
      <c r="A2" s="1"/>
      <c r="B2" s="39" t="s">
        <v>0</v>
      </c>
      <c r="C2" s="39"/>
      <c r="D2" s="39"/>
      <c r="E2" s="39"/>
      <c r="F2" s="39"/>
      <c r="G2" s="1"/>
      <c r="H2" s="1"/>
      <c r="I2" s="1"/>
      <c r="J2" s="1"/>
      <c r="K2" s="1"/>
      <c r="L2" s="1"/>
      <c r="M2" s="1"/>
      <c r="N2" s="1"/>
      <c r="O2" s="1"/>
      <c r="P2" s="1"/>
      <c r="Q2" s="1"/>
      <c r="R2" s="1"/>
      <c r="S2" s="1"/>
      <c r="T2" s="1"/>
      <c r="U2" s="1"/>
      <c r="V2" s="1"/>
    </row>
    <row r="3" spans="1:22" ht="24" customHeight="1">
      <c r="A3" s="1"/>
      <c r="B3" s="41" t="str">
        <f>Inicio!C4</f>
        <v>Drive TechSolutions S.L. · DRIVE TECH</v>
      </c>
      <c r="C3" s="41"/>
      <c r="D3" s="41"/>
      <c r="E3" s="41"/>
      <c r="F3" s="41"/>
      <c r="G3" s="2"/>
      <c r="H3" s="2"/>
      <c r="I3" s="2"/>
      <c r="J3" s="2"/>
      <c r="K3" s="2"/>
      <c r="L3" s="2"/>
      <c r="M3" s="2"/>
      <c r="N3" s="2"/>
      <c r="O3" s="2"/>
      <c r="P3" s="2"/>
      <c r="Q3" s="2"/>
      <c r="R3" s="2"/>
      <c r="S3" s="2"/>
      <c r="T3" s="2"/>
      <c r="U3" s="2"/>
      <c r="V3" s="2"/>
    </row>
    <row r="4" spans="1:22" ht="24" customHeight="1">
      <c r="A4" s="1"/>
      <c r="B4" s="42"/>
      <c r="C4" s="42"/>
      <c r="D4" s="42"/>
      <c r="E4" s="42"/>
      <c r="F4" s="42"/>
      <c r="G4" s="1"/>
      <c r="H4" s="1"/>
      <c r="I4" s="1"/>
      <c r="J4" s="1"/>
      <c r="K4" s="1"/>
      <c r="L4" s="1"/>
      <c r="M4" s="1"/>
      <c r="N4" s="1"/>
      <c r="O4" s="1"/>
      <c r="P4" s="1"/>
      <c r="Q4" s="1"/>
      <c r="R4" s="1"/>
      <c r="S4" s="1"/>
      <c r="T4" s="1"/>
      <c r="U4" s="1"/>
      <c r="V4" s="1"/>
    </row>
    <row r="5" spans="1:22" ht="24" customHeight="1">
      <c r="A5" s="1"/>
      <c r="B5" s="42" t="s">
        <v>56</v>
      </c>
      <c r="C5" s="42"/>
      <c r="D5" s="42"/>
      <c r="E5" s="42"/>
      <c r="F5" s="42"/>
      <c r="G5" s="1"/>
      <c r="H5" s="1"/>
      <c r="I5" s="1"/>
      <c r="J5" s="1"/>
      <c r="K5" s="1"/>
      <c r="L5" s="1"/>
      <c r="M5" s="1"/>
      <c r="N5" s="1"/>
      <c r="O5" s="1"/>
      <c r="P5" s="1"/>
      <c r="Q5" s="1"/>
      <c r="R5" s="1"/>
      <c r="S5" s="1"/>
      <c r="T5" s="1"/>
      <c r="U5" s="1"/>
      <c r="V5" s="1"/>
    </row>
    <row r="6" spans="1:22" ht="26" customHeight="1">
      <c r="A6" s="1"/>
      <c r="B6" s="13"/>
      <c r="C6" s="13" t="s">
        <v>57</v>
      </c>
      <c r="D6" s="13"/>
      <c r="E6" s="14" t="s">
        <v>58</v>
      </c>
      <c r="F6" s="14"/>
      <c r="G6" s="14"/>
      <c r="H6" s="14"/>
      <c r="I6" s="14"/>
      <c r="J6" s="13" t="s">
        <v>59</v>
      </c>
      <c r="K6" s="13"/>
      <c r="L6" s="13"/>
      <c r="M6" s="13"/>
      <c r="N6" s="13"/>
      <c r="O6" s="14" t="s">
        <v>60</v>
      </c>
      <c r="P6" s="14"/>
      <c r="Q6" s="14"/>
      <c r="R6" s="14"/>
      <c r="S6" s="13" t="s">
        <v>61</v>
      </c>
      <c r="T6" s="13"/>
      <c r="U6" s="13"/>
      <c r="V6" s="13"/>
    </row>
    <row r="7" spans="1:22" ht="48" customHeight="1">
      <c r="A7" s="1"/>
      <c r="B7" s="23" t="s">
        <v>62</v>
      </c>
      <c r="C7" s="24" t="s">
        <v>63</v>
      </c>
      <c r="D7" s="24" t="s">
        <v>64</v>
      </c>
      <c r="E7" s="24" t="s">
        <v>65</v>
      </c>
      <c r="F7" s="24" t="s">
        <v>66</v>
      </c>
      <c r="G7" s="24" t="s">
        <v>67</v>
      </c>
      <c r="H7" s="24" t="s">
        <v>68</v>
      </c>
      <c r="I7" s="24" t="s">
        <v>69</v>
      </c>
      <c r="J7" s="24" t="s">
        <v>70</v>
      </c>
      <c r="K7" s="24" t="s">
        <v>71</v>
      </c>
      <c r="L7" s="24" t="s">
        <v>72</v>
      </c>
      <c r="M7" s="24" t="s">
        <v>73</v>
      </c>
      <c r="N7" s="24" t="s">
        <v>74</v>
      </c>
      <c r="O7" s="24" t="s">
        <v>75</v>
      </c>
      <c r="P7" s="24" t="s">
        <v>76</v>
      </c>
      <c r="Q7" s="24" t="s">
        <v>77</v>
      </c>
      <c r="R7" s="24" t="s">
        <v>78</v>
      </c>
      <c r="S7" s="24" t="s">
        <v>79</v>
      </c>
      <c r="T7" s="24" t="s">
        <v>80</v>
      </c>
      <c r="U7" s="24" t="s">
        <v>81</v>
      </c>
      <c r="V7" s="24" t="s">
        <v>82</v>
      </c>
    </row>
    <row r="8" spans="1:22" ht="224" customHeight="1">
      <c r="A8" s="1"/>
      <c r="B8" s="15" t="s">
        <v>83</v>
      </c>
      <c r="C8" s="16" t="str">
        <f>Inicio!$C$15</f>
        <v>Selección de personal</v>
      </c>
      <c r="D8" s="19" t="str">
        <f>RAT!$C$7</f>
        <v>Legal y RRHH · Revisado · F01, fila 6; F03, p. 4</v>
      </c>
      <c r="E8" s="28" t="str">
        <f>RAT!$C$9</f>
        <v>Gestionar candidaturas, evaluar idoneidad y tramitar contratación. Separar el proceso concreto de una eventual bolsa para futuras vacantes.</v>
      </c>
      <c r="F8" s="28" t="str">
        <f>RAT!$C$11</f>
        <v>Diseño mínimo: nombre, contacto, formación, experiencia y evaluación ligada al puesto. DNI, dirección completa y firma se reservan a la fase que los necesite; no al envío inicial del CV.</v>
      </c>
      <c r="G8" s="28" t="str">
        <f>RAT!$C$12</f>
        <v>Adaptaciones por discapacidad o salud: solo información indispensable para la obligación laboral concreta, acceso separado. La aportación espontánea no habilita cualquier uso. Sin antecedentes penales por defecto.</v>
      </c>
      <c r="H8" s="28" t="str">
        <f>RAT!$C$10</f>
        <v>Candidatos y personas de contacto de referencias profesionales, cuando proceda.</v>
      </c>
      <c r="I8" s="29" t="str">
        <f>RAT!$C$13</f>
        <v>Interesado; portales de empleo y programa de recomendaciones de empleados descritos en la fuente (F03).</v>
      </c>
      <c r="J8" s="28" t="str">
        <f>RAT!$C$14</f>
        <v>Candidatura iniciada por la persona: art. 6.1.b RGPD, solo para evaluar su solicitud y preparar la contratación; no requiere consentimiento para esas operaciones necesarias.
Bolsa de futuras vacantes: se propone consentimiento separado, voluntario y revocable (arts. 6.1.a y 7), sin condicionar la candidatura actual.
Ajustes por discapacidad: si se necesitan datos para cumplir una obligación de accesibilidad concreta, valorar 6.1.c y, si revelan salud, la excepción 9.2.b junto al art. 40.2 RDL 1/2013. No autoriza indagar sobre diagnósticos; art. 9.5 Ley 15/2022. Este flujo debe confirmarse.
Búsqueda activa por la empresa, sin solicitud del candidato: analizar 6.1.f mediante necesidad, expectativas y ponderación; el perfil público no basta. No atribuirle automáticamente 6.1.b. Fuentes J01, J15–J17.</v>
      </c>
      <c r="K8" s="28" t="str">
        <f>RAT!$C$15</f>
        <v>No se propone comunicación ordinaria externa de candidaturas. Autoridades o tribunales ante obligación o reclamación concreta.</v>
      </c>
      <c r="L8" s="28" t="str">
        <f>RAT!$C$18</f>
        <v>No documentado: países de destino, accesos remotos y subencargados. Revisar cada servicio y capítulo V RGPD; no se acredita ausencia de transferencias ni mecanismo válido por la sola mención de servidores UE.</v>
      </c>
      <c r="M8" s="28" t="str">
        <f>RAT!$C$19</f>
        <v>Diseño: eliminar candidaturas descartadas al cerrar el proceso; conservar solo prueba mínima ante reclamaciones durante plazo aplicable. Como norma general para la conservación de candidaturas, plazo máximo de 12 meses</v>
      </c>
      <c r="N8" s="29" t="str">
        <f>RAT!$C$20</f>
        <v>Al concluir el plazo: suprimir o anonimizar de forma irreversible. Si procede bloqueo legal, restringir acceso durante responsabilidades aplicables y destruir al finalizar. Suspender borrado solo por una causa documentada.</v>
      </c>
      <c r="O8" s="28" t="str">
        <f>RAT!$C$16</f>
        <v>La fuente F03 menciona LinkedIn e InfoJobs como plataformas de selección.</v>
      </c>
      <c r="P8" s="28" t="str">
        <f>RAT!$C$17</f>
        <v>Plataformas de selección y programa interno de referrals (F03). Herramienta interna, región y conservación de cada portal: no documentado.</v>
      </c>
      <c r="Q8" s="28" t="str">
        <f>RAT!$C$21</f>
        <v>Medidas propuestas para este tratamiento:
M1. Acceso limitado. RRHH y quien evalúa la vacante solo consultan las candidaturas necesarias; la información sobre adaptaciones se mantiene separada de la valoración profesional.
M2. Recogida e información por fases. Pedir formación, experiencia y contacto al recibir el CV; reservar DNI y otros documentos para cuando se necesiten. Explicar el tratamiento y la bolsa futura por separado.
M3. Conservación limitada. Cerrar el proceso con una decisión de borrado, incorporación a la bolsa autorizada o conservación restringida de prueba mínima ante reclamaciones. El máximo de 12 meses es una regla de diseño, no un plazo legal general.
M4. Evaluación acotada. Usar criterios ligados al puesto y revisión humana; no reutilizar CV para otros fines ni activar puntuaciones o descartes automatizados sin analizar sus efectos.</v>
      </c>
      <c r="R8" s="29" t="str">
        <f>RAT!$C$22</f>
        <v>Respaldo del caso: F03 p. 4 describe LinkedIn, InfoJobs y recomendaciones internas; p. 2, aprobación departamental de permisos. No detalla accesos a CV, avisos ni borrados.
Evidencias previstas para comprobar las medidas (no aportadas):
M1. Matriz de permisos por vacante y modelo separado para gestionar adaptaciones.
M2. Formulario mínimo, avisos de los arts. 13/14 y prueba del consentimiento de la bolsa.
M3. Calendario por etapa, campos de la prueba mínima y registro de eliminación de una candidatura de ejemplo.
M4. Criterios de evaluación y descripción de cualquier automatización, con análisis de riesgo y cribado EIPD.</v>
      </c>
      <c r="S8" s="28" t="str">
        <f>RAT!$C$8</f>
        <v>Drive TechSolutions S.L., responsable del tratamiento. Identidad y contacto del DPD consignados para el caso académico en Inicio. No se documentan corresponsables ni representante.</v>
      </c>
      <c r="T8" s="28" t="str">
        <f>RAT!$C$23</f>
        <v>No consta decisión exclusivamente automatizada con efectos jurídicos o similares. Cualquier perfilado o IA deberá documentarse antes de su uso.</v>
      </c>
      <c r="U8" s="28" t="str">
        <f>RAT!$C$24</f>
        <v>Revisar · Probablemente necesaria
Valoración: la ficha prevé evaluar idoneidad para contratar, con posible gestión separada de adaptaciones. Se estima probable la EIPD por el impacto de la evaluación sobre el acceso al empleo, no por recibir un CV en sí.
AEPD 35.4: criterio 1 (valoración de personas) y criterio 9 (vulnerabilidad), interpretado con WP248 rev.01, ap. III.B.a, por el desequilibrio en el acceso al empleo. Esta aplicación al candidato es una valoración contextual. El criterio 4 se añadiría si se tratan datos de salud; no se cuenta como acreditado por una mera posibilidad.
Norma: art. 35.1 RGPD y art. 28.2.a, d y e LOPDGDD, por discriminación y evaluación personal. No consta el supuesto automatizado del art. 35.3.a RGPD. La excepción AEPD 35.5, nº 5, no cubre sin más la selección de candidatos.
Confirmar intensidad, fuentes y efectos de la evaluación. Si solo hay recepción y comparación profesional elemental, sin otros indicadores significativos, documentar por qué se modifica este pronóstico prudente. J01, J02, J06, J07 y J24.</v>
      </c>
      <c r="V8" s="30" t="str">
        <f>RAT!$C$25</f>
        <v>M1. Definir perfiles de acceso y probar con usuarios de ejemplo que no ven otras vacantes ni información de salud.
M2. Documentar etapas y fuentes de los CV; preparar avisos para candidaturas directas y recomendaciones, y una opción independiente para futuras vacantes.
M3. Precisar qué prueba del proceso se conserva y durante qué plazo aplicable; programar vencimientos y comprobar un borrado sin eliminar documentación aún necesaria.
M4. Comprobar cómo se filtran y evalúan candidaturas; documentar intervención humana y resolver el cribado antes de añadir automatización.</v>
      </c>
    </row>
    <row r="9" spans="1:22" ht="224" customHeight="1">
      <c r="A9" s="1"/>
      <c r="B9" s="17" t="s">
        <v>84</v>
      </c>
      <c r="C9" s="18" t="str">
        <f>Inicio!$C$16</f>
        <v>Relación laboral y nóminas</v>
      </c>
      <c r="D9" s="20" t="str">
        <f>RAT!$C$32</f>
        <v>Legal y RRHH · Desglosado · F01, fila 7; F03, p. 4</v>
      </c>
      <c r="E9" s="31" t="str">
        <f>RAT!$C$34</f>
        <v>Administrar contratación, retribución, afiliación y cotización, permisos y beneficios que efectivamente se ofrezcan.</v>
      </c>
      <c r="F9" s="31" t="str">
        <f>RAT!$C$36</f>
        <v>Identificación, contacto, cuenta bancaria, número de Seguridad Social, contrato, puesto, retribución, retenciones y permisos. Limitar datos de familiares a la prestación que los exige.</v>
      </c>
      <c r="G9" s="31" t="str">
        <f>RAT!$C$37</f>
        <v>Datos administrativos de incapacidad/discapacidad y afiliación sindical solo si resultan necesarios y habilitados. No incorporar diagnósticos ni historia clínica de vigilancia de salud al expediente general.</v>
      </c>
      <c r="H9" s="31" t="str">
        <f>RAT!$C$35</f>
        <v>Empleados; familiares o beneficiarios solo cuando sean necesarios para obligaciones o beneficios concretos.</v>
      </c>
      <c r="I9" s="32" t="str">
        <f>RAT!$C$38</f>
        <v>Empleado; organismos públicos y entidades que gestionen incidencias laborales en el marco habilitado.</v>
      </c>
      <c r="J9" s="31" t="str">
        <f>RAT!$C$39</f>
        <v>Contrato de trabajo: art. 6.1.b RGPD para administrar la relación y abonar la retribución pactada. Las obligaciones de documentar el salario se apoyan además en 6.1.c y art. 29 ET.
Afiliación, altas y cotización: 6.1.c con arts. 139 y 141 LGSS; retenciones de IRPF: 6.1.c con art. 99 Ley 35/2006. La base se asigna a cada operación, no a cualquier dato del expediente.
Salud/discapacidad y afiliación sindical: además de una base del art. 6, justificar la excepción del art. 9.2.b y el derecho u obligación laboral concreto. No incluir diagnósticos por gestionar una baja ni recoger afiliación sindical sin necesidad habilitada.
Beneficios y datos de familiares: determinar finalidad, prestación y habilitación antes de incluirlos; el contrato con el empleado no legitima por sí solo todos los datos de terceros. Fuentes J01, J08, J15, J18 y J19.</v>
      </c>
      <c r="K9" s="31" t="str">
        <f>RAT!$C$40</f>
        <v>TGSS, autoridad tributaria y entidades financieras para obligaciones y pagos. Mutuas, aseguradoras o proveedores de beneficios solo para la operación documentada; tribunales ante procedimiento.</v>
      </c>
      <c r="L9" s="31" t="str">
        <f>RAT!$C$43</f>
        <v>No documentado: países de destino, accesos remotos y subencargados. Revisar cada servicio y capítulo V RGPD; no se acredita ausencia de transferencias ni mecanismo válido por la sola mención de servidores UE.</v>
      </c>
      <c r="M9" s="31" t="str">
        <f>RAT!$C$44</f>
        <v>Relación activa según finalidad. Justificantes mercantiles: 6 años desde último asiento (J09); obligación tributaria: cómputos y excepciones de J10. Documentación de Seguridad Social según art. 21.1 LISOS (J14). No sumar plazos ni conservar todo el expediente por el máximo.</v>
      </c>
      <c r="N9" s="32" t="str">
        <f>RAT!$C$45</f>
        <v>Al concluir el plazo: suprimir o anonimizar de forma irreversible. Si procede bloqueo legal, restringir acceso durante responsabilidades aplicables y destruir al finalizar. Suspender borrado solo por una causa documentada.</v>
      </c>
      <c r="O9" s="31" t="str">
        <f>RAT!$C$41</f>
        <v>No documentado. A pesar de ello, inventario contractual de prestadores con acceso. Determinar rol por servicio y formalizar art. 28 RGPD cuando proceda; no todo proveedor es encargado.</v>
      </c>
      <c r="P9" s="31" t="str">
        <f>RAT!$C$42</f>
        <v>No documentado</v>
      </c>
      <c r="Q9" s="31" t="str">
        <f>RAT!$C$46</f>
        <v>Medidas propuestas para este tratamiento:
M1. Accesos separados y MFA. RRHH, administración y mandos ven solo los datos necesarios para su función; las cuentas con acceso a nóminas requieren un segundo factor. Evitar cuentas compartidas.
M2. Cambios de cuenta verificados. Confirmar una petición de cambio de IBAN por un canal previamente conocido, sin confiar solo en el mensaje que contiene la nueva cuenta. Registrar quién la valida.
M3. Entrega confidencial. Facilitar cada nómina únicamente a su destinatario mediante acceso individual autenticado o una alternativa protegida. Delimitar el acceso de la gestoría si se externaliza.
M4. Conservación y minimización por documento. Separar contratos, nóminas, cotización, permisos y beneficios. Aplicar a cada tipo su plazo y destino; no guardar historias clínicas en RRHH.</v>
      </c>
      <c r="R9" s="32" t="str">
        <f>RAT!$C$47</f>
        <v>Respaldo del caso: F03 pp. 2 y 4 describe permisos aprobados y funciones de RRHH. No acredita MFA, entrega segura de nóminas ni un calendario de eliminación.
Evidencias previstas para comprobar las medidas (no aportadas):
M1. Matriz de roles y configuración de autenticación multifactor, con prueba de acceso permitido y denegado.
M2. Procedimiento de validación y registro de un cambio de IBAN con confirmación independiente.
M3. Prueba de entrega individual, permisos del canal y acuerdo de encargo cuando corresponda.
M4. Tabla de conservación con inicio del cómputo y destino, catálogo de beneficios y muestra de borrado/bloqueo.</v>
      </c>
      <c r="S9" s="31" t="str">
        <f>RAT!$C$33</f>
        <v>Drive TechSolutions S.L., responsable del tratamiento. Identidad y contacto del DPD consignados para el caso académico en Inicio. No se documentan corresponsables ni representante.</v>
      </c>
      <c r="T9" s="31" t="str">
        <f>RAT!$C$48</f>
        <v>No consta decisión exclusivamente automatizada con efectos jurídicos o similares. Cualquier perfilado o IA deberá documentarse antes de su uso.</v>
      </c>
      <c r="U9" s="31" t="str">
        <f>RAT!$C$49</f>
        <v>Revisar · Probablemente no necesaria
Valoración: administración de contratos, nóminas y obligaciones sociales de la plantilla; el diseño separa diagnósticos y otros usos de RRHH. Se estima que la gestión ordinaria delimitada no alcanzará alto riesgo.
AEPD 35.4: atender al criterio 4 por datos económicos o especiales y al 9 por dependencia laboral, interpretado con WP248 rev.01. Debe contrastarse la excepción AEPD 35.5, nº 5: gestión interna de personal de PYMES, obligatoria por ley; no cubre clientes ni beneficios opcionales por defecto. La condición de PYME debe comprobarse y no se deduce solo del número de empleados.
Norma: art. 35.1 RGPD y art. 28.1 y 28.2.c y e LOPDGDD. Salud o datos penales a gran escala activarían art. 35.3.b RGPD; una nómina aislada no equivale a esa escala.
Confirmar el alcance obligatorio y revisar por separado beneficios, datos de familiares o nuevas valoraciones. Si falla la excepción y confluyen significativamente los criterios 4 y 9, el pronóstico puede pasar a necesaria. J01, J02, J06, J07 y J24.</v>
      </c>
      <c r="V9" s="30" t="str">
        <f>RAT!$C$50</f>
        <v>M1. Asignar quién consulta, modifica y paga nóminas; comprobar MFA y separar los datos de incapacidad de las consultas ordinarias de mandos.
M2. Definir canal y persona verificadora; ensayar una solicitud legítima y una suplantación para comprobar que no se modifica el pago sin validación.
M3. Confirmar gestión interna o externa; identificar prestadores y probar que un empleado no abre la nómina de otro ni recibe un envío colectivo.
M4. Completar el calendario por documento, precisar prestaciones y datos de incapacidad recibidos, y probar la eliminación o restricción al vencimiento de cada clase.</v>
      </c>
    </row>
    <row r="10" spans="1:22" ht="209" customHeight="1">
      <c r="A10" s="1"/>
      <c r="B10" s="15" t="s">
        <v>85</v>
      </c>
      <c r="C10" s="16" t="str">
        <f>Inicio!$C$17</f>
        <v>Registro de jornada</v>
      </c>
      <c r="D10" s="19" t="str">
        <f>RAT!$C$57</f>
        <v>Legal y RRHH · Desglosado · F01, fila 7, desglose</v>
      </c>
      <c r="E10" s="28" t="str">
        <f>RAT!$C$59</f>
        <v>Registrar inicio y fin de jornada y atender las obligaciones de disponibilidad del registro. No incluye seguimiento continuo de ubicación ni productividad.</v>
      </c>
      <c r="F10" s="28" t="str">
        <f>RAT!$C$61</f>
        <v>Identificador laboral, fecha, hora de inicio y fin, incidencias justificadas y correcciones. Diseño sin huellas, reconocimiento facial ni geolocalización continua.</v>
      </c>
      <c r="G10" s="28" t="str">
        <f>RAT!$C$62</f>
        <v>No necesarios en el alcance propuesto. Evitar campos libres o adjuntos que los incorporen; revisar si cambia la finalidad.</v>
      </c>
      <c r="H10" s="28" t="str">
        <f>RAT!$C$60</f>
        <v>Empleados sujetos a registro de jornada.</v>
      </c>
      <c r="I10" s="29" t="str">
        <f>RAT!$C$63</f>
        <v>Empleado y sistema de registro; validaciones del responsable funcional.</v>
      </c>
      <c r="J10" s="28" t="str">
        <f>RAT!$C$64</f>
        <v>Registro diario de jornada: art. 6.1.c RGPD en relación con art. 34.9 ET. La obligación exige registrar el inicio y fin y conservar los registros cuatro años; el consentimiento no es la base para cumplirla.
El acceso de la persona trabajadora, representantes e Inspección se limita a sus competencias y al ámbito que corresponda. La obligación no habilita publicar horarios individuales para toda la plantilla.
El diseño se limita a identificación laboral y fichajes. Biometría, geolocalización continua o análisis de productividad requieren un examen específico y no quedan legitimados por citar art. 34.9. Fuentes J01, J08 y J15.</v>
      </c>
      <c r="K10" s="28" t="str">
        <f>RAT!$C$65</f>
        <v>Personas trabajadoras, sus representantes y la Inspección de Trabajo y Seguridad Social conforme a sus competencias y al art. 34.9; acceso limitado al ámbito que corresponda.</v>
      </c>
      <c r="L10" s="28" t="str">
        <f>RAT!$C$68</f>
        <v>No documentado: países de destino, accesos remotos y subencargados. Revisar cada servicio y capítulo V RGPD; no se acredita ausencia de transferencias ni mecanismo válido por la sola mención de servidores UE.</v>
      </c>
      <c r="M10" s="28" t="str">
        <f>RAT!$C$69</f>
        <v>4 años desde cada registro diario, con disponibilidad legal (art. 34.9 ET). Incidencias litigiosas se conservan separadamente solo cuando proceda por causa documentada.</v>
      </c>
      <c r="N10" s="29" t="str">
        <f>RAT!$C$70</f>
        <v>Al concluir el plazo: suprimir o anonimizar de forma irreversible. Si procede bloqueo legal, restringir acceso durante responsabilidades aplicables y destruir al finalizar. Suspender borrado solo por una causa documentada.</v>
      </c>
      <c r="O10" s="28" t="str">
        <f>RAT!$C$66</f>
        <v>No documentado: inventario contractual de prestadores con acceso. Determinar rol por servicio y formalizar art. 28 RGPD cuando proceda; no todo proveedor es encargado.</v>
      </c>
      <c r="P10" s="28" t="str">
        <f>RAT!$C$67</f>
        <v>Aplicación y ubicación efectiva no documentadas. Las referencias genéricas del RAT académico no acreditan contratación o despliegue.</v>
      </c>
      <c r="Q10" s="28" t="str">
        <f>RAT!$C$71</f>
        <v>Medidas propuestas para este tratamiento:
M1. Fichajes mínimos. Registrar identificador, fecha, inicio, fin e incidencias necesarias. Evitar campos de salud, ubicación continua o biometría en este diseño.
M2. Correcciones trazables. Mantener el registro original y la rectificación, su motivo y autor para que un cambio no borre la historia del fichaje.
M3. Consulta por ámbito. Cada trabajador consulta sus registros; RRHH, mandos y representantes acceden conforme a su función. Preparar extracción para requerimientos legítimos.
M4. Conservación controlada. Contar cuatro años desde cada registro diario, con eliminación posterior y separación de incidencias sujetas a una conservación justificada.</v>
      </c>
      <c r="R10" s="29" t="str">
        <f>RAT!$C$72</f>
        <v>Respaldo del caso: F01 fila 7 incluye jornada; F03 p. 2 describe permisos generales. No identifica herramienta de fichaje, método de corrección ni configuración de conservación.
Evidencias previstas para comprobar las medidas (no aportadas):
M1. Catálogo de campos y pantalla de fichaje sin datos ajenos a la jornada.
M2. Historial de una rectificación con valores anterior y nuevo y validación.
M3. Matriz de acceso y muestra de exportación con datos limitados al requerimiento.
M4. Regla de vencimiento y prueba de borrado con una excepción documentada.</v>
      </c>
      <c r="S10" s="28" t="str">
        <f>RAT!$C$58</f>
        <v>Drive TechSolutions S.L., responsable del tratamiento. Identidad y contacto del DPD consignados para el caso académico en Inicio. No se documentan corresponsables ni representante.</v>
      </c>
      <c r="T10" s="28" t="str">
        <f>RAT!$C$73</f>
        <v>No consta decisión exclusivamente automatizada con efectos jurídicos o similares. Cualquier perfilado o IA deberá documentarse antes de su uso.</v>
      </c>
      <c r="U10" s="28" t="str">
        <f>RAT!$C$74</f>
        <v>No identificada · Probablemente no necesaria
Valoración: fichajes de inicio y fin, identificador e incidencias, sin biometría, localización continua ni medición de rendimiento en el diseño. Un registro horario ordinario no equivale a seguimiento exhaustivo.
AEPD 35.4: no se aprecia criterio 3 en su intensidad sistemática y exhaustiva ni criterio 5 biométrico; el contexto laboral exige valorar vulnerabilidad (9, con WP248 rev.01). AEPD 35.5, nº 5, puede amparar la gestión interna obligatoria de personal si se acredita condición de PYME y se cumplen sus límites.
Norma: art. 35.1 RGPD y art. 28.1 LOPDGDD. La obligación del art. 34.9 ET explica el registro; no es por sí sola una exención de EIPD ni autoriza otras técnicas.
Revisar si se añaden huella o cara para identificación, geolocalización, vigilancia de actividad o decisiones laborales automatizadas: criterios 5, 3 o 2 y, según el caso, art. 35.3.a RGPD. J01, J02, J06, J07, J08 y J24.</v>
      </c>
      <c r="V10" s="30" t="str">
        <f>RAT!$C$75</f>
        <v>M1. Definir los campos y comprobar que el sistema no recoge localización ni identificadores biométricos.
M2. Establecer quién propone y valida correcciones; probar una incidencia conservando la trazabilidad.
M3. Probar accesos de empleado y administrador y preparar una exportación que no incluya personas fuera del ámbito solicitado.
M4. Configurar el plazo y ensayar el vencimiento de un registro, manteniendo accesibles los que aún deban conservarse.</v>
      </c>
    </row>
    <row r="11" spans="1:22" ht="209" customHeight="1">
      <c r="A11" s="1"/>
      <c r="B11" s="17" t="s">
        <v>86</v>
      </c>
      <c r="C11" s="18" t="str">
        <f>Inicio!$C$18</f>
        <v>Formación y evaluación profesional</v>
      </c>
      <c r="D11" s="20" t="str">
        <f>RAT!$C$82</f>
        <v>Legal y RRHH · Desglosado · F01, fila 7; F03, p. 4</v>
      </c>
      <c r="E11" s="31" t="str">
        <f>RAT!$C$84</f>
        <v>Gestionar formación y seguimiento profesional vinculado al puesto. No elaborar perfiles de personalidad ni puntuaciones automatizadas para promoción o despido.</v>
      </c>
      <c r="F11" s="31" t="str">
        <f>RAT!$C$86</f>
        <v>Puesto, cursos, asistencia, resultados y objetivos profesionales. Criterios de evaluación pertinentes, observaciones verificables y revisiones del empleado.</v>
      </c>
      <c r="G11" s="31" t="str">
        <f>RAT!$C$87</f>
        <v>No necesarios en el alcance propuesto. Evitar campos libres o adjuntos que los incorporen; revisar si cambia la finalidad.</v>
      </c>
      <c r="H11" s="31" t="str">
        <f>RAT!$C$85</f>
        <v>Empleados y formadores en su función profesional.</v>
      </c>
      <c r="I11" s="32" t="str">
        <f>RAT!$C$88</f>
        <v>Empleado, formador y responsable del área. No añadir fuentes ajenas al desempeño profesional.</v>
      </c>
      <c r="J11" s="31" t="str">
        <f>RAT!$C$89</f>
        <v>Formación necesaria para el trabajo contratado: art. 6.1.b RGPD, cuando el tratamiento sea objetivamente necesario para esa relación. No comprende cualquier actividad opcional por incluirla en un programa interno.
Formación exigida legalmente: art. 6.1.c, identificando la norma; por ejemplo, formación preventiva del art. 19 LPRL, coordinada con R06.
Evaluación profesional: se propone 6.1.f para organizar y mejorar el desempeño. Requiere finalidad concreta, datos pertinentes y ponderación de los derechos del empleado; las facultades del art. 20.3 ET tienen límites de dignidad y proporcionalidad.
No se autorizan perfiles de personalidad ni decisiones exclusivamente automatizadas con efectos significativos. Antes de introducirlos, revisar arts. 22 y 35 RGPD y garantías laborales. Fuentes J01, J04, J08 y J15.</v>
      </c>
      <c r="K11" s="31" t="str">
        <f>RAT!$C$90</f>
        <v>Formadores externos cuando sean necesarios. Organismos competentes si exigen acreditación; no se documenta cesión de evaluaciones a otros empleadores.</v>
      </c>
      <c r="L11" s="31" t="str">
        <f>RAT!$C$93</f>
        <v>No documentado: países de destino, accesos remotos y subencargados. Revisar cada servicio y capítulo V RGPD; no se acredita ausencia de transferencias ni mecanismo válido por la sola mención de servidores UE.</v>
      </c>
      <c r="M11" s="31" t="str">
        <f>RAT!$C$94</f>
        <v>Diseño: evaluaciones durante el ciclo vigente y el anterior; revisar al terminar cada ciclo y la relación. Acreditaciones obligatorias siguen su norma y plazo específico. Prueba de reclamaciones: separada y limitada.</v>
      </c>
      <c r="N11" s="32" t="str">
        <f>RAT!$C$95</f>
        <v>Al concluir el plazo: suprimir o anonimizar de forma irreversible. Si procede bloqueo legal, restringir acceso durante responsabilidades aplicables y destruir al finalizar. Suspender borrado solo por una causa documentada.</v>
      </c>
      <c r="O11" s="31" t="str">
        <f>RAT!$C$91</f>
        <v>No documentado: inventario contractual de prestadores con acceso. Determinar rol por servicio y formalizar art. 28 RGPD cuando proceda; no todo proveedor es encargado.</v>
      </c>
      <c r="P11" s="31" t="str">
        <f>RAT!$C$92</f>
        <v>Aplicación y ubicación efectiva no documentadas. Las referencias genéricas del RAT académico no acreditan contratación o despliegue.</v>
      </c>
      <c r="Q11" s="31" t="str">
        <f>RAT!$C$96</f>
        <v>Medidas propuestas para este tratamiento:
M1. Criterios transparentes. Evaluar habilidades y resultados relacionados con el puesto, explicando los criterios antes de aplicarlos y evitando categorías personales irrelevantes.
M2. Acceso limitado. El empleado accede a sus resultados y el mando a su equipo; RRHH gestiona el proceso. Los certificados se comparten solo cuando sean necesarios.
M3. Revisión humana y corrección. Permitir señalar errores de datos y solicitar una revisión razonada de la evaluación; no convertir una puntuación en una decisión automática.
M4. Conservación por finalidad. Distinguir acreditaciones vigentes de notas de evaluación que pierden utilidad y evitar conservar todas las versiones sin límite.</v>
      </c>
      <c r="R11" s="32" t="str">
        <f>RAT!$C$97</f>
        <v>Respaldo del caso: F03 p. 4 asigna a RRHH el desarrollo profesional. No aporta criterios de evaluación, plataformas, algoritmos ni procedimientos de revisión; los permisos generales constan en p. 2.
Evidencias previstas para comprobar las medidas (no aportadas):
M1. Ficha de criterios y comunicación a las personas evaluadas.
M2. Matriz de roles y muestra de informe individual.
M3. Canal de revisión y expediente de corrección con respuesta motivada.
M4. Calendario para certificados, evaluaciones y revisiones; evidencia de eliminación prevista.</v>
      </c>
      <c r="S11" s="31" t="str">
        <f>RAT!$C$83</f>
        <v>Drive TechSolutions S.L., responsable del tratamiento. Identidad y contacto del DPD consignados para el caso académico en Inicio. No se documentan corresponsables ni representante.</v>
      </c>
      <c r="T11" s="31" t="str">
        <f>RAT!$C$98</f>
        <v>No consta decisión exclusivamente automatizada con efectos jurídicos o similares. Cualquier perfilado o IA deberá documentarse antes de su uso.</v>
      </c>
      <c r="U11" s="31" t="str">
        <f>RAT!$C$99</f>
        <v>Revisar · Probablemente necesaria
Valoración: la ficha combina formación con ciclos de evaluación del desempeño, resultados y objetivos profesionales. El pronóstico se refiere a esa evaluación de personas trabajadoras; un archivo de cursos y asistencia tendría menor riesgo.
AEPD 35.4: criterios 1 (evaluación personal) y 9 (vulnerabilidad laboral, interpretada con WP248 rev.01). Su combinación y los posibles efectos profesionales justifican prever EIPD. No se atribuye el criterio 2 solo porque una decisión humana tenga consecuencias.
Norma: art. 35.1 RGPD y art. 28.2.a, d y e LOPDGDD, por discriminación, perfiles y desequilibrio. Art. 35.3.a RGPD solo si concurre evaluación sistemática y exhaustiva basada en tratamiento automatizado con efectos jurídicos o similares; no consta actualmente.
La excepción AEPD 35.5, nº 5, no cubre toda evaluación organizativa voluntaria. Confirmar periodicidad, dimensiones y uso de resultados; si el alcance se reduce a formación obligatoria ordinaria, revisar el pronóstico. J01, J02, J06, J07 y J24.</v>
      </c>
      <c r="V11" s="30" t="str">
        <f>RAT!$C$100</f>
        <v>M1. Delimitar cada formación o evaluación, su finalidad y base; validar una plantilla sin datos innecesarios ni rankings ocultos.
M2. Probar que un mando no ve evaluaciones ajenas y definir a quién se entregan los certificados.
M3. Asignar persona revisora, probar una rectificación y comprobar si la herramienta introduce puntuaciones o recomendaciones automatizadas.
M4. Definir plazos e hitos de revisión y probar la retirada de una evaluación vencida sin borrar una acreditación que siga siendo necesaria.</v>
      </c>
    </row>
    <row r="12" spans="1:22" ht="209" customHeight="1">
      <c r="A12" s="1"/>
      <c r="B12" s="15" t="s">
        <v>87</v>
      </c>
      <c r="C12" s="16" t="str">
        <f>Inicio!$C$19</f>
        <v>Sistema interno de información</v>
      </c>
      <c r="D12" s="19" t="str">
        <f>RAT!$C$107</f>
        <v>Legal y cumplimiento · Revisado · F01, fila 8; F03, pp. 1–4</v>
      </c>
      <c r="E12" s="28" t="str">
        <f>RAT!$C$109</f>
        <v>Recibir comunicaciones dentro del ámbito de la Ley 2/2023, decidir su investigación y gestionar actuaciones necesarias. Separar buzón, expediente de investigación y libro-registro.</v>
      </c>
      <c r="F12" s="28" t="str">
        <f>RAT!$C$111</f>
        <v>Identidad y contacto si se facilitan, hechos, evidencias, estado y actuaciones. Admitir comunicación anónima; no exigir DNI como requisito general.</v>
      </c>
      <c r="G12" s="28" t="str">
        <f>RAT!$C$112</f>
        <v>Distinguir categorías especiales, datos penales y sanciones administrativas. En el sistema, aplicar supresión del art. 32.2; no retener datos especiales indiscriminadamente. Art. 30.5 requiere analizar separadamente el tratamiento necesario fuera de ese supuesto.</v>
      </c>
      <c r="H12" s="28" t="str">
        <f>RAT!$C$110</f>
        <v>Informantes, personas afectadas, testigos y terceros necesarios para investigar hechos.</v>
      </c>
      <c r="I12" s="29" t="str">
        <f>RAT!$C$113</f>
        <v>Informante, testigos, documentación y actuaciones de investigación pertinentes.</v>
      </c>
      <c r="J12" s="28" t="str">
        <f>RAT!$C$114</f>
        <v>Canal interno obligatorio: art. 6.1.c RGPD con art. 30.2 Ley 2/2023, si concurre un supuesto del art. 10. F03 enumera 40 personas; ese dato no permite cerrar todos los supuestos de obligación.
Canal voluntario dentro del ámbito de esa ley: art. 6.1.e conforme al segundo párrafo del art. 30.2. Son alternativas condicionadas, no dos bases acumuladas para cualquier denuncia.
Categorías especiales estrictamente necesarias: valorar art. 9.2.g y art. 30.5 de la ley. Los datos innecesarios se suprimen conforme al art. 32; la habilitación no permite recopilar antecedentes indiscriminadamente.
Precisar el ámbito de comunicaciones, sujetos y acceso según arts. 2, 3 y 32. Las quejas ajenas a ese ámbito deben encauzarse por su finalidad y base propias. Fuentes J01 y J03.</v>
      </c>
      <c r="K12" s="28" t="str">
        <f>RAT!$C$115</f>
        <v>Autoridad judicial, Ministerio Fiscal u órgano competente cuando proceda. Identidad del informante protegida; no se comunica por defecto a la persona afectada.</v>
      </c>
      <c r="L12" s="28" t="str">
        <f>RAT!$C$118</f>
        <v>No documentado: países de destino, accesos remotos y subencargados. Revisar cada servicio y capítulo V RGPD; no se acredita ausencia de transferencias ni mecanismo válido por la sola mención de servidores UE.</v>
      </c>
      <c r="M12" s="28" t="str">
        <f>RAT!$C$119</f>
        <v>Buzón: solo tiempo para decidir investigación; regla de 3 meses del art. 32.4 y conservación posterior fuera del sistema para investigar. Libro-registro: plazo necesario y proporcionado, máximo 10 años (art. 26). No son 10 años para todo el buzón.</v>
      </c>
      <c r="N12" s="29" t="str">
        <f>RAT!$C$120</f>
        <v>Aplicar art. 32.4 Ley 2/2023: comunicaciones no tramitadas solo anonimizadas, sin bloqueo. Conservar para evidenciar el sistema solo en los términos legales; separar investigación fuera del buzón.</v>
      </c>
      <c r="O12" s="28" t="str">
        <f>RAT!$C$116</f>
        <v>Plataforma o gestor externo: no documentados. Definir acceso y contrato; responsable del sistema distinto del responsable del tratamiento.</v>
      </c>
      <c r="P12" s="28" t="str">
        <f>RAT!$C$117</f>
        <v>Aplicación y ubicación efectiva no documentadas. Las referencias genéricas del RAT académico no acreditan contratación o despliegue.</v>
      </c>
      <c r="Q12" s="28" t="str">
        <f>RAT!$C$121</f>
        <v>Medidas propuestas para este tratamiento:
M1. Confidencialidad por funciones. Reservar la identidad del informante y el expediente a las personas habilitadas por art. 32; separar recepción, investigación y decisiones laborales.
M2. Recepción protegida. Usar un canal que preserve confidencialidad, permita comunicaciones anónimas y controle la descarga y transmisión de documentos.
M3. Minimización en la investigación. Retirar datos ajenos al asunto y documentar qué evidencia se incorpora, quién accede y por qué.
M4. Borrado diferenciado. Aplicar reglas separadas al buzón, investigación y libro-registro; no conservar todas las comunicaciones por el máximo del libro.</v>
      </c>
      <c r="R12" s="29" t="str">
        <f>RAT!$C$122</f>
        <v>Respaldo del caso: F01 fila 8 contempla el canal. F03 describe la estructura empresarial, pero no su ámbito aprobado, plataforma, personas autorizadas ni funcionamiento.
Evidencias previstas para comprobar las medidas (no aportadas):
M1. Matriz de autorizaciones y prueba de acceso con expediente de ejemplo.
M2. Procedimiento de recepción, información al usuario y prueba de comunicación anónima.
M3. Criterios de admisión, copia depurada y registro de accesos/extracciones.
M4. Calendario conforme a arts. 26 y 32 y prueba de supresión/anonimización.</v>
      </c>
      <c r="S12" s="28" t="str">
        <f>RAT!$C$108</f>
        <v>Drive TechSolutions S.L., responsable del tratamiento. Identidad y contacto del DPD consignados para el caso académico en Inicio. No se documentan corresponsables ni representante.</v>
      </c>
      <c r="T12" s="28" t="str">
        <f>RAT!$C$123</f>
        <v>No consta decisión exclusivamente automatizada con efectos jurídicos o similares. Cualquier perfilado o IA deberá documentarse antes de su uso.</v>
      </c>
      <c r="U12" s="28" t="str">
        <f>RAT!$C$124</f>
        <v>Revisar · Probablemente necesaria
Valoración: recepción e investigación de comunicaciones sobre infracciones, con identidad del informante, personas afectadas y evidencias. El riesgo de represalias y daño reputacional hace probable una EIPD incluso con pocos expedientes.
AEPD 35.4: criterio 4 cuando se tratan hechos penales o información sensible, junto al 9 por personas expuestas a represalias o en dependencia laboral. No se considera que cualquier denuncia pruebe una infracción ni que toda comunicación contenga datos del art. 10 RGPD.
Norma: art. 35.1 RGPD y art. 28.2.a, b, c y e LOPDGDD. Art. 35.3.b RGPD añade un supuesto obligatorio si los datos de arts. 9/10 se tratan a gran escala; esta no es necesaria para apreciar alto riesgo por otras vías.
La Ley 2/2023 y las garantías de sus arts. 30 y 32 no sustituyen la EIPD. Art. 35.10 RGPD y AEPD 35.5, nº 3, exigen condiciones adicionales y una evaluación previa que no consta; tampoco se presume la excepción de nóminas/RRHH. J01, J02, J03, J06, J07 y J24.</v>
      </c>
      <c r="V12" s="30" t="str">
        <f>RAT!$C$125</f>
        <v>M1. Determinar obligación o adopción voluntaria, ámbito y responsables; configurar accesos y ensayar que un usuario no autorizado no ve la identidad.
M2. Preparar el flujo de recepción y probar anonimato, notificaciones y entrega segura de anexos sin revelar al informante.
M3. Ensayar una comunicación con información irrelevante; depurarla y definir el traslado de lo necesario al expediente de investigación.
M4. Configurar vencimientos por fase y verificar que las comunicaciones no tramitadas solo permanecen anonimizadas en los términos del art. 32.4.</v>
      </c>
    </row>
    <row r="13" spans="1:22" ht="224" customHeight="1">
      <c r="A13" s="1"/>
      <c r="B13" s="17" t="s">
        <v>88</v>
      </c>
      <c r="C13" s="18" t="str">
        <f>Inicio!$C$20</f>
        <v>Prevención y vigilancia de la salud</v>
      </c>
      <c r="D13" s="20" t="str">
        <f>RAT!$C$132</f>
        <v>Legal y RRHH / prevención · Revisado · F01, fila 9; F01, F7–I7</v>
      </c>
      <c r="E13" s="31" t="str">
        <f>RAT!$C$134</f>
        <v>Gestionar prevención, formación preventiva, accidentes y conclusiones de aptitud. La historia clínica del servicio sanitario queda fuera del expediente de RRHH.</v>
      </c>
      <c r="F13" s="31" t="str">
        <f>RAT!$C$136</f>
        <v>Identificación laboral, puesto/riesgos, formación, entrega de equipos, incidentes y conclusiones de aptitud o restricciones necesarias. No diagnósticos clínicos por defecto.</v>
      </c>
      <c r="G13" s="31" t="str">
        <f>RAT!$C$137</f>
        <v>Salud: limitar por función. La historia clínica solo bajo el rol y acceso sanitario habilitado; servicio de prevención y mutua no se clasifican automáticamente como encargados.</v>
      </c>
      <c r="H13" s="31" t="str">
        <f>RAT!$C$135</f>
        <v>Empleados y personal que participe en actividades preventivas según el caso.</v>
      </c>
      <c r="I13" s="32" t="str">
        <f>RAT!$C$138</f>
        <v>Empleado, responsables preventivos, servicio sanitario y mutua dentro de su competencia.</v>
      </c>
      <c r="J13" s="31" t="str">
        <f>RAT!$C$139</f>
        <v>Obligaciones empresariales de prevención: art. 6.1.c RGPD con arts. 14, 16, 19, 22 y 23 LPRL para prevención, formación, documentación y conclusiones necesarias sobre aptitud.
Si se tratan datos de salud, justificar además art. 9.2.b para las obligaciones y derechos laborales específicos. La medicina del trabajo puede apoyarse en 9.2.h, con las garantías de 9.3 y bajo la función sanitaria; no autoriza a RRHH a conocer historias clínicas.
La voluntariedad o excepción del reconocimiento del art. 22.1 LPRL debe diferenciarse de la base del tratamiento de datos. La empresa recibe las conclusiones de aptitud y prevención previstas en art. 22.4, no el diagnóstico general.
El rol y obligaciones del servicio de prevención se determinan por sus funciones reales; no se presupone que toda asistencia sanitaria sea un encargo de Drive Tech. Fuentes J01, J04 y J15.</v>
      </c>
      <c r="K13" s="31" t="str">
        <f>RAT!$C$140</f>
        <v>Servicio de prevención, mutua, autoridad laboral o sanitaria y Seguridad Social para funciones legalmente previstas. Comité preventivo: información proporcional, no acceso indiscriminado a diagnósticos.</v>
      </c>
      <c r="L13" s="31" t="str">
        <f>RAT!$C$143</f>
        <v>No documentado: países de destino, accesos remotos y subencargados. Revisar cada servicio y capítulo V RGPD; no se acredita ausencia de transferencias ni mecanismo válido por la sola mención de servidores UE.</v>
      </c>
      <c r="M13" s="31" t="str">
        <f>RAT!$C$144</f>
        <v>No se fija un único plazo: identificar documento y exposición/riesgo. Art. 23 LPRL exige elaborar y conservar documentación; reglas especiales pueden prolongar la vigilancia. Calendario específico pendiente; se retira el genérico «relación + 5 años».</v>
      </c>
      <c r="N13" s="32" t="str">
        <f>RAT!$C$145</f>
        <v>Al concluir el plazo: suprimir o anonimizar de forma irreversible. Si procede bloqueo legal, restringir acceso durante responsabilidades aplicables y destruir al finalizar. Suspender borrado solo por una causa documentada.</v>
      </c>
      <c r="O13" s="31" t="str">
        <f>RAT!$C$141</f>
        <v>No documentado: inventario contractual de prestadores con acceso. Determinar rol por servicio y formalizar art. 28 RGPD cuando proceda; no todo proveedor es encargado.</v>
      </c>
      <c r="P13" s="31" t="str">
        <f>RAT!$C$142</f>
        <v>Aplicación y ubicación efectiva no documentadas. Las referencias genéricas del RAT académico no acreditan contratación o despliegue.</v>
      </c>
      <c r="Q13" s="31" t="str">
        <f>RAT!$C$146</f>
        <v>Medidas propuestas para este tratamiento:
M1. Separación de información. Mantener en el expediente empresarial solo conclusiones de aptitud y medidas preventivas necesarias; la historia clínica queda bajo custodia sanitaria.
M2. Permisos por función. Restringir los documentos de salud a quienes los necesitan para una tarea habilitada; los mandos reciben instrucciones preventivas sin detalles clínicos.
M3. Intercambio seguro. Entregar resultados a la persona trabajadora y conclusiones a la empresa por canales separados, autenticados y con destinatario verificado.
M4. Archivo y trazabilidad. Registrar accesos y extracciones relevantes y fijar conservación por documento, riesgo laboral y norma aplicable, sin un plazo único para toda PRL.</v>
      </c>
      <c r="R13" s="32" t="str">
        <f>RAT!$C$147</f>
        <v>Respaldo del caso: F01 recoge PRL y vigilancia de salud; F03 p. 2 aporta la regla general de permisos. No constan servicio sanitario concreto, protocolo de entrega de aptitud ni accesos a documentos clínicos.
Evidencias previstas para comprobar las medidas (no aportadas):
M1. Modelos diferenciados de aptitud e historia clínica y catálogo de campos empresariales.
M2. Matriz de accesos y pruebas de consulta por RRHH, mando y personal sanitario.
M3. Flujo de comunicaciones, reglas del servicio de prevención y prueba de entrega.
M4. Registro de acceso y calendario por clase documental con motivo de conservación.</v>
      </c>
      <c r="S13" s="31" t="str">
        <f>RAT!$C$133</f>
        <v>Drive TechSolutions S.L., responsable del tratamiento. Identidad y contacto del DPD consignados para el caso académico en Inicio. No se documentan corresponsables ni representante.</v>
      </c>
      <c r="T13" s="31" t="str">
        <f>RAT!$C$148</f>
        <v>No consta decisión exclusivamente automatizada con efectos jurídicos o similares. Cualquier perfilado o IA deberá documentarse antes de su uso.</v>
      </c>
      <c r="U13" s="31" t="str">
        <f>RAT!$C$149</f>
        <v>Revisar · Probablemente no necesaria
Valoración: prevención y gestión empresarial de aptitud y restricciones necesarias, con historia clínica fuera de RRHH. Se estima no necesaria para ese alcance ordinario delimitado; no se pronostica aquí el tratamiento clínico propio del servicio sanitario.
AEPD 35.4: concurren datos de salud (4) y contexto laboral vulnerable (9, con WP248 rev.01). Es decisiva la excepción AEPD 35.5, nº 5, para salud laboral obligatoria en la gestión interna de personal de PYMES, si se acredita su aplicación. No ampara servicios sanitarios a clientes ni cualquier uso de salud.
Norma: art. 35.1 y 35.3.b RGPD y art. 28.2.c y e LOPDGDD. El art. 22.4 LPRL delimita lo que recibe la empresa; no constituye por sí solo exención de EIPD.
Confirmar condición de PYME, funciones y datos recibidos. Fuera de la excepción, salud más dependencia laboral puede hacer necesaria la EIPD; vigilancia intensiva, historia clínica o gran escala requieren nuevo examen. J01, J02, J04, J06, J07 y J24.</v>
      </c>
      <c r="V13" s="30" t="str">
        <f>RAT!$C$150</f>
        <v>M1. Revisar qué recibe RRHH y retirar campos de diagnóstico que no tengan una habilitación específica; acordar un modelo limitado de conclusiones.
M2. Asignar permisos separados y comprobar con datos ficticios que un mando no puede abrir documentación clínica.
M3. Identificar servicio y roles, concretar qué se comunica a cada destinatario y ensayar un envío que no exponga diagnósticos a la empresa.
M4. Definir conservación con prevención y el servicio sanitario; revisar una extracción y un vencimiento, incluidas las obligaciones que persistan tras la relación laboral.</v>
      </c>
    </row>
    <row r="14" spans="1:22" ht="209" customHeight="1">
      <c r="A14" s="1"/>
      <c r="B14" s="15" t="s">
        <v>89</v>
      </c>
      <c r="C14" s="16" t="str">
        <f>Inicio!$C$21</f>
        <v>Gestión contractual, contable y fiscal</v>
      </c>
      <c r="D14" s="19" t="str">
        <f>RAT!$C$157</f>
        <v>Administración / legal · Reagrupado · F01, filas 10 y 18</v>
      </c>
      <c r="E14" s="28" t="str">
        <f>RAT!$C$159</f>
        <v>Formalizar operaciones con clientes y proveedores, facturar, pagar y cumplir obligaciones contables y tributarias. Prospección y newsletters se registran aparte. La gestión de envíos y almacenamiento queda pendiente por insuficiencia del supuesto (L01, Inicio); esta ficha no describe ese flujo.</v>
      </c>
      <c r="F14" s="28" t="str">
        <f>RAT!$C$161</f>
        <v>Identificación fiscal, contacto profesional, representación, contratos, facturas, cobros, pagos y datos bancarios necesarios.</v>
      </c>
      <c r="G14" s="28" t="str">
        <f>RAT!$C$162</f>
        <v>No necesarios en el alcance propuesto. Evitar campos libres o adjuntos que los incorporen; revisar si cambia la finalidad.</v>
      </c>
      <c r="H14" s="28" t="str">
        <f>RAT!$C$160</f>
        <v>Clientes/proveedores personas físicas, representantes y contactos profesionales.</v>
      </c>
      <c r="I14" s="29" t="str">
        <f>RAT!$C$163</f>
        <v>Interesado, entidad a la que representa y documentación de las operaciones.</v>
      </c>
      <c r="J14" s="28" t="str">
        <f>RAT!$C$164</f>
        <v>Preparación y ejecución de contratos: art. 6.1.b RGPD cuando la persona cuyos datos se tratan sea parte del contrato y los datos sean necesarios para la operación.
Facturación y contabilidad: art. 6.1.c con arts. 1–2 RD 1619/2012, arts. 25 y 30 Código de Comercio y obligaciones tributarias aplicables de la LGT. Se conservan datos por obligación documental, no para reutilizarlos comercialmente.
Representantes y contactos de sociedades: art. 6.1.f con los límites del art. 19 LOPDGDD para la relación profesional. Un contrato con la sociedad no convierte a su empleado en parte contractual.
Antes de recoger datos adicionales, vincularlos a la factura, pago o representación que los necesita. Las campañas se regulan en R11. Fuentes J01, J02, J09, J10 y J20.</v>
      </c>
      <c r="K14" s="28" t="str">
        <f>RAT!$C$165</f>
        <v>Administración tributaria y bancos en operaciones necesarias; auditores, autoridades y tribunales según obligación o procedimiento.</v>
      </c>
      <c r="L14" s="28" t="str">
        <f>RAT!$C$168</f>
        <v>No documentado: países de destino, accesos remotos y subencargados. Revisar cada servicio y capítulo V RGPD; no se acredita ausencia de transferencias ni mecanismo válido por la sola mención de servidores UE.</v>
      </c>
      <c r="M14" s="28" t="str">
        <f>RAT!$C$169</f>
        <v>J09: documentación mercantil 6 años desde último asiento. J10: prescripción tributaria general de 4 años con su cómputo, interrupciones y excepciones; no equivale a borrado universal al cuarto año. Evaluar bases/deducciones de larga comprobación.</v>
      </c>
      <c r="N14" s="29" t="str">
        <f>RAT!$C$170</f>
        <v>Al concluir el plazo: suprimir o anonimizar de forma irreversible. Si procede bloqueo legal, restringir acceso durante responsabilidades aplicables y destruir al finalizar. Suspender borrado solo por una causa documentada.</v>
      </c>
      <c r="O14" s="28" t="str">
        <f>RAT!$C$166</f>
        <v>No documentado: inventario contractual de prestadores con acceso. Determinar rol por servicio y formalizar art. 28 RGPD cuando proceda; no todo proveedor es encargado.</v>
      </c>
      <c r="P14" s="28" t="str">
        <f>RAT!$C$167</f>
        <v>Aplicación y ubicación efectiva no documentadas. Las referencias genéricas del RAT académico no acreditan contratación o despliegue.</v>
      </c>
      <c r="Q14" s="28" t="str">
        <f>RAT!$C$171</f>
        <v>Medidas propuestas para este tratamiento:
M1. Acceso por función. Separar preparación, aprobación y ejecución de pagos y limitar la consulta de datos bancarios y tributarios al personal que los necesita.
M2. Validación de cuentas. Verificar cambios bancarios mediante contacto conocido y una aprobación distinta cuando el riesgo lo requiera; mantener trazabilidad del cambio.
M3. Documentos íntegros y envíos limitados. Conservar la versión aprobada de contratos y facturas; compartir con cada destinatario solo la documentación necesaria.
M4. Conservación por obligación. Clasificar contrato, factura, pago y justificante tributario; aplicar sus plazos y restricciones sin sumar automáticamente años de normas distintas.</v>
      </c>
      <c r="R14" s="29" t="str">
        <f>RAT!$C$172</f>
        <v>Respaldo del caso: F01 filas 10 y 18 describe operaciones contractuales y fiscales; F03 p. 4 menciona gestión jurídica documental y p. 2 permisos generales. No identifica el sistema contable ni sus controles de pago.
Evidencias previstas para comprobar las medidas (no aportadas):
M1. Matriz de funciones, autorizaciones y prueba de acceso al expediente.
M2. Procedimiento y muestra de cambio de cuenta con comprobación independiente.
M3. Historial de versiones, permisos de envío y muestra de documento compartido.
M4. Calendario por documento y prueba de archivo restringido, supresión o bloqueo.</v>
      </c>
      <c r="S14" s="28" t="str">
        <f>RAT!$C$158</f>
        <v>Drive TechSolutions S.L., responsable del tratamiento. Identidad y contacto del DPD consignados para el caso académico en Inicio. No se documentan corresponsables ni representante.</v>
      </c>
      <c r="T14" s="28" t="str">
        <f>RAT!$C$173</f>
        <v>No consta decisión exclusivamente automatizada con efectos jurídicos o similares. Cualquier perfilado o IA deberá documentarse antes de su uso.</v>
      </c>
      <c r="U14" s="28" t="str">
        <f>RAT!$C$174</f>
        <v>No identificada · Probablemente no necesaria
Valoración: contratos, facturas, cobros y pagos, sin scoring de solvencia ni perfiles personales en el diseño. El riesgo financiero existe, pero no implica automáticamente alto riesgo del tratamiento.
AEPD 35.4: el criterio 4 debe valorarse si el conjunto permite conocer la situación financiera; no se equipara todo IBAN o factura a un análisis patrimonial. No constan evaluación extensa (1), decisiones automatizadas (2) ni gran escala (7).
Norma: art. 35.1 RGPD y art. 28.2.a y f LOPDGDD, por fraude, pérdidas y posible tratamiento masivo. Las obligaciones fiscales y mercantiles no eximen por sí solas: art. 35.10 RGPD tiene requisitos propios. AEPD 35.5, nº 5, no se extiende a los datos de clientes.
Revisar volumen, amplitud de datos y usos. Scoring de personas, cruce de historiales para solvencia o datos sensibles a gran escala podrían cambiar el pronóstico y activar, en su caso, art. 35.3.a o b RGPD. J01, J02, J06 y J07.</v>
      </c>
      <c r="V14" s="30" t="str">
        <f>RAT!$C$175</f>
        <v>M1. Definir los perfiles de administración, legal y pago, y comprobar que una misma cuenta no asume permisos incompatibles sin control compensatorio.
M2. Establecer el canal de confirmación y ensayar una petición de cambio fraudulenta antes de activar el flujo de pagos.
M3. Configurar versiones y destinatarios; comprobar una exportación a asesoría o administración pública y su cobertura contractual cuando proceda.
M4. Asignar plazo, inicio del cómputo y destino a cada clase y comprobar el vencimiento con una operación de ejemplo.</v>
      </c>
    </row>
    <row r="15" spans="1:22" ht="209" customHeight="1">
      <c r="A15" s="1"/>
      <c r="B15" s="17" t="s">
        <v>90</v>
      </c>
      <c r="C15" s="18" t="str">
        <f>Inicio!$C$22</f>
        <v>Evaluación de proveedores</v>
      </c>
      <c r="D15" s="20" t="str">
        <f>RAT!$C$182</f>
        <v>Compras / legal · Revisado · F01, fila 11; F03, pp. 1–2</v>
      </c>
      <c r="E15" s="31" t="str">
        <f>RAT!$C$184</f>
        <v>Valorar capacidad y condiciones de proveedores de componentes, hardware, licencias y servicios. No incluye investigación de antecedentes de personas.</v>
      </c>
      <c r="F15" s="31" t="str">
        <f>RAT!$C$186</f>
        <v>Nombre, cargo, contacto, representación, acreditaciones profesionales y documentos comerciales necesarios. No recopilar características personales ajenas a la evaluación.</v>
      </c>
      <c r="G15" s="31" t="str">
        <f>RAT!$C$187</f>
        <v>No necesarios en el alcance propuesto. Evitar campos libres o adjuntos que los incorporen; revisar si cambia la finalidad.</v>
      </c>
      <c r="H15" s="31" t="str">
        <f>RAT!$C$185</f>
        <v>Proveedores individuales y contactos/representantes de proveedores.</v>
      </c>
      <c r="I15" s="32" t="str">
        <f>RAT!$C$188</f>
        <v>Proveedor y documentación aportada. Otras fuentes deben identificarse y justificarse antes de utilizarlas.</v>
      </c>
      <c r="J15" s="31" t="str">
        <f>RAT!$C$189</f>
        <v>Datos de sociedades: el RGPD no protege a la persona jurídica como tal; esta ficha se refiere a contactos, representantes y empresarios individuales identificables durante la evaluación.
Proveedor persona física que solicita contratar: art. 6.1.b para comprobaciones precontractuales objetivamente necesarias. Contactos de sociedades: 6.1.f y art. 19 LOPDGDD, limitados a su función profesional.
Valoraciones de personas que excedan datos de contacto: documentar el interés concreto, necesidad y ponderación; la presunción del art. 19 no cubre investigaciones generales sobre su vida o patrimonio.
Una comprobación obligatoria requiere identificar la norma aplicable antes de invocar 6.1.c. No existe habilitación genérica para antecedentes penales ni datos de salud por evaluar un proveedor. Fuentes J01 y J02.</v>
      </c>
      <c r="K15" s="31" t="str">
        <f>RAT!$C$190</f>
        <v>No hay comunicación externa ordinaria acreditada. Autoridades competentes si existe deber específico.</v>
      </c>
      <c r="L15" s="31" t="str">
        <f>RAT!$C$193</f>
        <v>No documentado: países de destino, accesos remotos y subencargados. Revisar cada servicio y capítulo V RGPD; no se acredita ausencia de transferencias ni mecanismo válido por la sola mención de servidores UE.</v>
      </c>
      <c r="M15" s="31" t="str">
        <f>RAT!$C$194</f>
        <v>Diseño: expediente de no seleccionado hasta cerrar evaluación, con prueba mínima de decisión; homologación activa mientras sea necesaria, revisión anual. Contrato y justificantes aceptados se conservan bajo R07.</v>
      </c>
      <c r="N15" s="32" t="str">
        <f>RAT!$C$195</f>
        <v>Al concluir el plazo: suprimir o anonimizar de forma irreversible. Si procede bloqueo legal, restringir acceso durante responsabilidades aplicables y destruir al finalizar. Suspender borrado solo por una causa documentada.</v>
      </c>
      <c r="O15" s="31" t="str">
        <f>RAT!$C$191</f>
        <v>No documentado: inventario contractual de prestadores con acceso. Determinar rol por servicio y formalizar art. 28 RGPD cuando proceda; no todo proveedor es encargado.</v>
      </c>
      <c r="P15" s="31" t="str">
        <f>RAT!$C$192</f>
        <v>Aplicación y ubicación efectiva no documentadas. Las referencias genéricas del RAT académico no acreditan contratación o despliegue.</v>
      </c>
      <c r="Q15" s="31" t="str">
        <f>RAT!$C$196</f>
        <v>Medidas propuestas para este tratamiento:
M1. Criterios vinculados al suministro. Pedir capacidad, servicio y cumplimiento pertinente para la compra; excluir datos personales que no contribuyan a esa evaluación.
M2. Acceso al expediente. Permitir consulta a compras y áreas que valoran el suministro, con revisión de permisos al cambiar de proyecto o finalizar la relación.
M3. Evaluación de prestadores con datos. Diferenciar un suministro sin acceso de un servicio que trata datos por cuenta de la empresa; revisar instrucciones, seguridad y subcontratación.
M4. Valoración revisable y archivo limitado. Registrar motivo y fecha de la decisión, corregir datos inexactos y eliminar documentación personal que pierda necesidad.</v>
      </c>
      <c r="R15" s="32" t="str">
        <f>RAT!$C$197</f>
        <v>Respaldo del caso: F03 pp. 1–2 describe compra de componentes, hardware y licencias; F01 fila 11 contempla evaluación de proveedores. No aporta cuestionarios, criterios de puntuación ni expedientes de homologación.
Evidencias previstas para comprobar las medidas (no aportadas):
M1. Cuestionario de homologación y explicación de la necesidad de cada dato personal.
M2. Matriz de acceso por compra y relación de personas evaluadoras.
M3. Ficha de rol del proveedor y contrato art. 28 cuando corresponda.
M4. Decisión motivada, procedimiento de corrección y calendario de expediente.</v>
      </c>
      <c r="S15" s="31" t="str">
        <f>RAT!$C$183</f>
        <v>Drive TechSolutions S.L., responsable del tratamiento. Identidad y contacto del DPD consignados para el caso académico en Inicio. No se documentan corresponsables ni representante.</v>
      </c>
      <c r="T15" s="31" t="str">
        <f>RAT!$C$198</f>
        <v>No consta decisión exclusivamente automatizada con efectos jurídicos o similares. Cualquier perfilado o IA deberá documentarse antes de su uso.</v>
      </c>
      <c r="U15" s="31" t="str">
        <f>RAT!$C$199</f>
        <v>No identificada · Probablemente no necesaria
Valoración: homologación ligada al suministro, con contactos profesionales y datos necesarios de proveedores individuales. La evaluación de una sociedad no equivale por sí sola a perfilado de una persona.
AEPD 35.4: criterios 1 y 4 si se pasa a valorar comportamiento, patrimonio o solvencia de personas; criterio 2 si intervienen decisiones automatizadas que afecten al acceso al contrato. No se cuentan como presentes por una simple ficha de proveedor.
Norma: art. 35.1 RGPD y art. 28.2.a y d LOPDGDD, por posible exclusión o perfil financiero. No consta el supuesto del art. 35.3.a RGPD en el alcance actual.
No se invoca una excepción general de AEPD 35.5 para compras: el pronóstico deriva de la actividad limitada. Revisar cuestionarios, datos penales, listas consultadas y consecuencias de la valoración; una investigación personal extensa exigiría nuevo cribado. J01, J02, J06 y J07.</v>
      </c>
      <c r="V15" s="30" t="str">
        <f>RAT!$C$200</f>
        <v>M1. Depurar el cuestionario y comprobar que no solicita antecedentes o datos privados sin obligación identificada.
M2. Asignar perfiles y probar que otro proyecto no puede acceder al expediente ni descargar documentos sin permiso.
M3. Inventariar servicios con acceso a datos y revisar las garantías concretas antes de compartir una muestra o dar de alta al prestador.
M4. Definir revisión de la homologación y probar la rectificación de un dato y el cierre de un proveedor descartado.</v>
      </c>
    </row>
    <row r="16" spans="1:22" ht="209" customHeight="1">
      <c r="A16" s="1"/>
      <c r="B16" s="15" t="s">
        <v>91</v>
      </c>
      <c r="C16" s="16" t="str">
        <f>Inicio!$C$23</f>
        <v>Contactos y prospección B2B</v>
      </c>
      <c r="D16" s="19" t="str">
        <f>RAT!$C$207</f>
        <v>Ventas · Revisado · F01, fila 12; F03, p. 2</v>
      </c>
      <c r="E16" s="28" t="str">
        <f>RAT!$C$209</f>
        <v>Mantener relaciones profesionales y seguimiento de oportunidades con organizaciones. El envío comercial electrónico se rige además por R11.</v>
      </c>
      <c r="F16" s="28" t="str">
        <f>RAT!$C$211</f>
        <v>Nombre, cargo, organización, contacto profesional y contexto de la relación. No construir perfiles personales ajenos a la función.</v>
      </c>
      <c r="G16" s="28" t="str">
        <f>RAT!$C$212</f>
        <v>No necesarios en el alcance propuesto. Evitar campos libres o adjuntos que los incorporen; revisar si cambia la finalidad.</v>
      </c>
      <c r="H16" s="28" t="str">
        <f>RAT!$C$210</f>
        <v>Contactos profesionales, empresarios individuales y profesionales en esa condición.</v>
      </c>
      <c r="I16" s="29" t="str">
        <f>RAT!$C$213</f>
        <v>Interesado, organización y fuentes profesionales legítimas identificadas; informar art. 14 si se obtienen indirectamente.</v>
      </c>
      <c r="J16" s="28" t="str">
        <f>RAT!$C$214</f>
        <v>Gestión de relaciones profesionales: art. 6.1.f RGPD. El art. 19 LOPDGDD presume el interés legítimo, salvo prueba en contrario, si se usan solo datos de localización profesional y función para relacionarse con la entidad en la que trabaja el contacto.
Para empresarios individuales y profesionales, la presunción se limita a esa condición profesional. No permite dirigirse a su esfera privada ni formar perfiles extensos a partir de redes sociales.
Registrar la finalidad e interés, necesidad y garantías; si se exceden las condiciones del art. 19, realizar una ponderación propia. Informar del origen cuando los datos no se obtengan del interesado, salvo excepción legal aplicable.
El correo promocional debe cumplir además art. 21 LSSI y R11; la base de la agenda B2B no habilita por sí sola la campaña. Fuentes J01, J02 y J05.</v>
      </c>
      <c r="K16" s="28" t="str">
        <f>RAT!$C$215</f>
        <v>No constan cesiones ordinarias a otras empresas. El CRM tendrá el rol que resulte del servicio contratado.</v>
      </c>
      <c r="L16" s="28" t="str">
        <f>RAT!$C$218</f>
        <v>No documentado: países de destino, accesos remotos y subencargados. Revisar cada servicio y capítulo V RGPD; no se acredita ausencia de transferencias ni mecanismo válido por la sola mención de servidores UE.</v>
      </c>
      <c r="M16" s="28" t="str">
        <f>RAT!$C$219</f>
        <v>Diseño: revisar anualmente vigencia del contacto; suprimir cuando cambie de función, cese la relación o se estime oposición. No conservar cinco años de forma automática. Lista mínima de exclusión separada cuando sea necesaria.</v>
      </c>
      <c r="N16" s="29" t="str">
        <f>RAT!$C$220</f>
        <v>Al concluir el plazo: suprimir o anonimizar de forma irreversible. Si procede bloqueo legal, restringir acceso durante responsabilidades aplicables y destruir al finalizar. Suspender borrado solo por una causa documentada.</v>
      </c>
      <c r="O16" s="28" t="str">
        <f>RAT!$C$216</f>
        <v>HubSpot CRM está descrito en F03 p. 2. Entidad contratante, condiciones y subencargados no documentados.</v>
      </c>
      <c r="P16" s="28" t="str">
        <f>RAT!$C$217</f>
        <v>HubSpot CRM (hecho del caso); despliegue, región, integraciones y accesos no documentados.</v>
      </c>
      <c r="Q16" s="28" t="str">
        <f>RAT!$C$221</f>
        <v>Medidas propuestas para este tratamiento:
M1. Contactos profesionales mínimos. Guardar nombre, cargo, organización y contacto laboral; registrar procedencia y fecha de actualización y evitar enriquecer con información privada.
M2. Información y oposición. Informar del uso y origen y tramitar la oposición; conservar solo la marca mínima necesaria para evitar reactivar contactos excluidos.
M3. Acceso de ventas limitado. Asignar cartera o función y restringir exportaciones masivas; revisar cuentas y permisos al cambiar responsables.
M4. Separación de campañas. No convertir todos los contactos del CRM en suscriptores; comprobar condiciones de envío y calidad de la lista antes de cada campaña.</v>
      </c>
      <c r="R16" s="29" t="str">
        <f>RAT!$C$222</f>
        <v>Respaldo del caso: F03 p. 2 identifica HubSpot y funciones de ventas; los permisos generales también constan allí. No aporta configuración de campos, fuentes de importación, exclusiones ni roles del CRM.
Evidencias previstas para comprobar las medidas (no aportadas):
M1. Diccionario de campos y muestra de contacto con fuente y finalidad.
M2. Aviso de privacidad y registro de oposición con exclusión sincronizada.
M3. Matriz de roles de HubSpot y prueba de exportación autorizada/denegada.
M4. Segmentos de contactos y suscriptores y registro de la condición que permite el envío.</v>
      </c>
      <c r="S16" s="28" t="str">
        <f>RAT!$C$208</f>
        <v>Drive TechSolutions S.L., responsable del tratamiento. Identidad y contacto del DPD consignados para el caso académico en Inicio. No se documentan corresponsables ni representante.</v>
      </c>
      <c r="T16" s="28" t="str">
        <f>RAT!$C$223</f>
        <v>No consta decisión exclusivamente automatizada con efectos jurídicos o similares. Cualquier perfilado o IA deberá documentarse antes de su uso.</v>
      </c>
      <c r="U16" s="28" t="str">
        <f>RAT!$C$224</f>
        <v>No identificada · Probablemente no necesaria
Valoración: agenda comercial y seguimiento profesional en HubSpot, limitada a función, organización y contacto laboral. No se presupone perfilado extenso por utilizar un CRM.
AEPD 35.4: no constan perfiles amplios (1), seguimiento exhaustivo (3) ni cruce de tratamientos con fines distintos (8). Estos indicadores deben comprobarse en campos, importaciones e integraciones; el número de registros por sí solo no resuelve la escala.
Norma: art. 35.1 RGPD y art. 28.2.d y f LOPDGDD, por perfiles y tratamiento masivo. El art. 19 LOPDGDD concierne a legitimación de contactos profesionales, no es una exención de EIPD.
AEPD 35.5 no ofrece una dispensa general para marketing o CRM. Revisar si se enriquece con vida privada, navegación, solvencia o fuentes de finalidades diferentes; la combinación de esos usos puede invertir el pronóstico. J01, J02, J06 y J07.</v>
      </c>
      <c r="V16" s="30" t="str">
        <f>RAT!$C$225</f>
        <v>M1. Depurar campos e importaciones y verificar que cada contacto tiene un origen identificable y una relación profesional pertinente.
M2. Definir cómo se informa a contactos indirectos y probar que una oposición bloquea nuevas acciones y no desaparece con una importación.
M3. Configurar perfiles del CRM y ensayar la baja de un usuario y una exportación para comprobar el alcance de sus permisos.
M4. Revisar la integración con marketing y probar que un contacto B2B sin habilitación de envío no entra en una campaña de R11.</v>
      </c>
    </row>
    <row r="17" spans="1:22" ht="209" customHeight="1">
      <c r="A17" s="1"/>
      <c r="B17" s="17" t="s">
        <v>92</v>
      </c>
      <c r="C17" s="18" t="str">
        <f>Inicio!$C$24</f>
        <v>Atención de consultas web</v>
      </c>
      <c r="D17" s="20" t="str">
        <f>RAT!$C$232</f>
        <v>Atención al cliente · Revisado · F01, fila 13; F03, p. 3</v>
      </c>
      <c r="E17" s="31" t="str">
        <f>RAT!$C$234</f>
        <v>Atender consultas recibidas por los canales de contacto. Derivar incidencias de producto a R17 y solicitudes de contratación a su tratamiento específico.</v>
      </c>
      <c r="F17" s="31" t="str">
        <f>RAT!$C$236</f>
        <v>Nombre, medio de respuesta, asunto, mensaje y respuesta. No pedir dirección postal o teléfono si basta el correo.</v>
      </c>
      <c r="G17" s="31" t="str">
        <f>RAT!$C$237</f>
        <v>No se solicitan datos especiales. Si llegan incidentalmente, valorar necesidad, restringir y eliminar los irrelevantes.</v>
      </c>
      <c r="H17" s="31" t="str">
        <f>RAT!$C$235</f>
        <v>Personas que consultan y representantes de potenciales clientes.</v>
      </c>
      <c r="I17" s="32" t="str">
        <f>RAT!$C$238</f>
        <v>Interesado o representante; evitar recoger datos de terceros no necesarios en el mensaje.</v>
      </c>
      <c r="J17" s="31" t="str">
        <f>RAT!$C$239</f>
        <v>Solicitud de presupuesto o contratación de la persona interesada: art. 6.1.b RGPD para responder y realizar las gestiones precontractuales que pide.
Consulta general: se propone art. 6.1.f por el interés de atender comunicaciones dirigidas a la empresa, limitado a la información necesaria y previa ponderación. Rellenar un formulario no equivale por sí solo a consentimiento para usos adicionales.
Representantes de clientes empresariales: valorar 6.1.f y art. 19 LOPDGDD en su ámbito profesional. Solicitudes de derechos de protección de datos se gestionan por 6.1.c y arts. 12–22 RGPD mediante el procedimiento específico.
No incorporar al remitente a newsletters ni reutilizar sus adjuntos para otros fines; esas operaciones necesitan su propia habilitación. Fuentes J01 y J02.</v>
      </c>
      <c r="K17" s="31" t="str">
        <f>RAT!$C$240</f>
        <v>No hay comunicación ordinaria prevista fuera de prestadores que atiendan el canal. Autoridades solo ante supuesto habilitado.</v>
      </c>
      <c r="L17" s="31" t="str">
        <f>RAT!$C$243</f>
        <v>No documentado: países de destino, accesos remotos y subencargados. Revisar cada servicio y capítulo V RGPD; no se acredita ausencia de transferencias ni mecanismo válido por la sola mención de servidores UE.</v>
      </c>
      <c r="M17" s="31" t="str">
        <f>RAT!$C$244</f>
        <v>Diseño: consulta resuelta más 3 meses para continuidad; después, borrar salvo derivación justificada a contrato, soporte o expediente de reclamación. No aplicar automáticamente 2 años a todo contacto.</v>
      </c>
      <c r="N17" s="32" t="str">
        <f>RAT!$C$245</f>
        <v>Al concluir el plazo: suprimir o anonimizar de forma irreversible. Si procede bloqueo legal, restringir acceso durante responsabilidades aplicables y destruir al finalizar. Suspender borrado solo por una causa documentada.</v>
      </c>
      <c r="O17" s="31" t="str">
        <f>RAT!$C$241</f>
        <v>No documentado: inventario contractual de prestadores con acceso. Determinar rol por servicio y formalizar art. 28 RGPD cuando proceda; no todo proveedor es encargado.</v>
      </c>
      <c r="P17" s="31" t="str">
        <f>RAT!$C$242</f>
        <v>Aplicación y ubicación efectiva no documentadas. Las referencias genéricas del RAT académico no acreditan contratación o despliegue.</v>
      </c>
      <c r="Q17" s="31" t="str">
        <f>RAT!$C$246</f>
        <v>Medidas propuestas para este tratamiento:
M1. Formulario mínimo e informado. Pedir contacto, asunto y mensaje; evitar DNI, domicilio y salud como campos por defecto. Mostrar finalidad, conservación y derechos al recoger los datos.
M2. Recepción segura. Proteger la comunicación, controlar spam y archivos y evitar que la consulta o sus adjuntos queden accesibles mediante enlaces públicos.
M3. Asignación por asunto. Restringir consulta al equipo que la resuelve y derivar incidencias, contratación o derechos al proceso adecuado, compartiendo solo lo necesario.
M4. Cierre y uso limitado. Cerrar la consulta con plazo de archivo definido; separar documentación necesaria para reclamaciones y excluir el alta automática en marketing.</v>
      </c>
      <c r="R17" s="32" t="str">
        <f>RAT!$C$247</f>
        <v>Respaldo del caso: F01 fila 13 recoge consultas web; F03 p. 3 describe atención al cliente mediante tickets. No consta formulario concreto, campos obligatorios, protección contra adjuntos peligrosos ni regla de cierre.
Evidencias previstas para comprobar las medidas (no aportadas):
M1. Formulario y aviso de privacidad, con justificación de campos obligatorios.
M2. Configuración de transporte, límites de adjuntos y pruebas de acceso al ticket.
M3. Reglas de asignación y muestra de derivación con destinatarios limitados.
M4. Calendario de tickets cerrados y prueba de borrado y de ausencia de alta promocional.</v>
      </c>
      <c r="S17" s="31" t="str">
        <f>RAT!$C$233</f>
        <v>Drive TechSolutions S.L., responsable del tratamiento. Identidad y contacto del DPD consignados para el caso académico en Inicio. No se documentan corresponsables ni representante.</v>
      </c>
      <c r="T17" s="31" t="str">
        <f>RAT!$C$248</f>
        <v>No consta decisión exclusivamente automatizada con efectos jurídicos o similares. Cualquier perfilado o IA deberá documentarse antes de su uso.</v>
      </c>
      <c r="U17" s="31" t="str">
        <f>RAT!$C$249</f>
        <v>No identificada · Probablemente no necesaria
Valoración: recepción de consultas y asignación de respuestas, con datos de contacto, mensaje y adjuntos pertinentes. Se estima que este flujo ordinario no alcanza alto riesgo.
AEPD 35.4: no constan valoración de personas (1), observación exhaustiva (3) ni tratamiento sistemático de información sensible (4). Recibir un adjunto sensible aislado requiere gestionarlo, pero no acredita por sí solo un nuevo uso intensivo.
Norma: art. 35.1 RGPD y art. 28.1 y 28.2.c LOPDGDD; esta última distingue el tratamiento especial no meramente incidental o accesorio. La atención de consultas no aparece como exención general de AEPD 35.5.
Revisar si un asistente IA reutiliza conversaciones, puntúa usuarios o cruza historiales. En esos casos valorar criterios 1, 8 y 10; la mera incorporación de una herramienta comercial no demuestra alto riesgo ni lo descarta. J01, J02, J06 y J07.</v>
      </c>
      <c r="V17" s="30" t="str">
        <f>RAT!$C$250</f>
        <v>M1. Revisar campos y probar una consulta sencilla; habilitar adjuntos solo si son necesarios y advertir qué información no debe enviarse.
M2. Probar envío y descarga con datos ficticios y verificar que una persona ajena no abre el ticket ni sus documentos.
M3. Definir rutas y responsables y ensayar una solicitud de derechos sin difundirla a toda atención al cliente.
M4. Configurar el cierre y comprobar que un mensaje de consulta no genera una suscripción ni conserva adjuntos más allá del plazo aplicable.</v>
      </c>
    </row>
    <row r="18" spans="1:22" ht="209" customHeight="1">
      <c r="A18" s="1"/>
      <c r="B18" s="15" t="s">
        <v>93</v>
      </c>
      <c r="C18" s="16" t="str">
        <f>Inicio!$C$25</f>
        <v>Newsletters y campañas</v>
      </c>
      <c r="D18" s="19" t="str">
        <f>RAT!$C$257</f>
        <v>Marketing · Ampliado · F03, p. 3; separación de F01, filas 13–14</v>
      </c>
      <c r="E18" s="28" t="str">
        <f>RAT!$C$259</f>
        <v>Enviar newsletters y comunicaciones promocionales. El diseño básico no incluye segmentación por salud ni seguimiento individual de aperturas.</v>
      </c>
      <c r="F18" s="28" t="str">
        <f>RAT!$C$261</f>
        <v>Correo, nombre si necesario, preferencias declaradas, origen/fecha de alta y prueba de base, bajas y exclusiones. No añadir píxeles de seguimiento como hecho del caso.</v>
      </c>
      <c r="G18" s="28" t="str">
        <f>RAT!$C$262</f>
        <v>No necesarios en el alcance propuesto. Evitar campos libres o adjuntos que los incorporen; revisar si cambia la finalidad.</v>
      </c>
      <c r="H18" s="28" t="str">
        <f>RAT!$C$260</f>
        <v>Suscriptores y clientes a quienes pueda comunicarse lícitamente publicidad de productos/servicios similares.</v>
      </c>
      <c r="I18" s="29" t="str">
        <f>RAT!$C$263</f>
        <v>Interesado; cartera de clientes únicamente si se cumplen los requisitos de la excepción del art. 21.2 LSSI.</v>
      </c>
      <c r="J18" s="28" t="str">
        <f>RAT!$C$264</f>
        <v>Alta voluntaria en newsletters: art. 6.1.a RGPD, con consentimiento libre, específico, informado y demostrable, y autorización previa del art. 21.1 LSSI. Separarlo de consultas, contratación y otras finalidades.
Clientes previos: el art. 21.2 LSSI permite la excepción si los datos se obtuvieron lícitamente en una relación contractual y se anuncian productos o servicios propios similares. Para los datos personales se propone 6.1.f, previa ponderación; la excepción LSSI no sustituye este análisis.
Ofrecer oposición sencilla y gratuita al recoger los datos y en cada comunicación. La oposición al marketing obliga a cesar ese uso (art. 21.2–3 RGPD). Conservar solo la exclusión mínima necesaria para respetarla.
No asumir que una dirección profesional, un contacto de HubSpot o una compra permiten cualquier campaña ni seguimiento de aperturas. Fuentes J01, J02 y J05.</v>
      </c>
      <c r="K18" s="28" t="str">
        <f>RAT!$C$265</f>
        <v>No se propone cesión de listas a anunciantes. Prestador de envío según contrato y roles del servicio.</v>
      </c>
      <c r="L18" s="28" t="str">
        <f>RAT!$C$268</f>
        <v>No documentado: países de destino, accesos remotos y subencargados. Revisar cada servicio y capítulo V RGPD; no se acredita ausencia de transferencias ni mecanismo válido por la sola mención de servidores UE.</v>
      </c>
      <c r="M18" s="28" t="str">
        <f>RAT!$C$269</f>
        <v>Hasta retirada/oposición o pérdida de necesidad. Diseño: revisar contactos inactivos a los 24 meses; suprimir de campañas si no hay vigencia. Mantener exclusión mínima y prueba de base solo mientras sean necesarias para acreditar y respetar derechos.</v>
      </c>
      <c r="N18" s="29" t="str">
        <f>RAT!$C$270</f>
        <v>Al concluir el plazo: suprimir o anonimizar de forma irreversible. Si procede bloqueo legal, restringir acceso durante responsabilidades aplicables y destruir al finalizar. Suspender borrado solo por una causa documentada.</v>
      </c>
      <c r="O18" s="28" t="str">
        <f>RAT!$C$266</f>
        <v>Mailchimp se identifica en F03 p. 3. No constan entidad, contrato, configuración, región ni subencargados.</v>
      </c>
      <c r="P18" s="28" t="str">
        <f>RAT!$C$267</f>
        <v>Mailchimp (hecho del caso). Integración CRM, seguimiento y ubicaciones pendientes de inventario.</v>
      </c>
      <c r="Q18" s="28" t="str">
        <f>RAT!$C$271</f>
        <v>Medidas propuestas para este tratamiento:
M1. Listas con habilitación identificable. Registrar cuándo, cómo y para qué se aceptó la newsletter; en la excepción de cliente, justificar relación previa y similitud del producto.
M2. Baja efectiva y gratuita. Incluir un enlace funcional y sincronizar exclusiones entre plataforma y CRM para que una importación no reactive a quien se opuso.
M3. Envío con datos mínimos. Limitar campos y permisos de exportación; ocultar direcciones de otros destinatarios y desactivar seguimiento individual en el diseño básico.
M4. Revisión de campaña y servicio. Comprobar finalidad, contenido y lista antes del envío; documentar rol, condiciones de tratamiento y transferencias del servicio.</v>
      </c>
      <c r="R18" s="29" t="str">
        <f>RAT!$C$272</f>
        <v>Respaldo del caso: F03 p. 3 describe Mailchimp y newsletters. No aporta formularios de alta, prueba de consentimiento, condiciones de excepción de cliente ni configuración de seguimiento.
Evidencias previstas para comprobar las medidas (no aportadas):
M1. Registro de alta con versión del aviso o ficha de la excepción de cliente.
M2. Prueba de baja y de bloqueo en una importación posterior.
M3. Campos y perfiles de Mailchimp y captura de configuración de seguimiento.
M4. Lista de comprobación de envío y ficha contractual del servicio y sus destinos.</v>
      </c>
      <c r="S18" s="28" t="str">
        <f>RAT!$C$258</f>
        <v>Drive TechSolutions S.L., responsable del tratamiento. Identidad y contacto del DPD consignados para el caso académico en Inicio. No se documentan corresponsables ni representante.</v>
      </c>
      <c r="T18" s="28" t="str">
        <f>RAT!$C$273</f>
        <v>No consta decisión exclusivamente automatizada con efectos jurídicos o similares. Cualquier perfilado o IA deberá documentarse antes de su uso.</v>
      </c>
      <c r="U18" s="28" t="str">
        <f>RAT!$C$274</f>
        <v>Revisar · Probablemente no necesaria
Valoración: envío de newsletters a listas habilitadas, sin seguimiento individual de aperturas ni segmentación sensible en el diseño. La estimación se limita a ese envío.
AEPD 35.4: el uso de Mailchimp no acredita por sí solo perfilado (1), observación exhaustiva (3) o combinación de finalidades (8). Una base legal de envío y la baja no sustituyen el examen de esos usos.
Norma: art. 35.1 RGPD y art. 28.2.d, f y g LOPDGDD, por perfiles, volumen y transferencias habituales a destinos sin adecuación cuando existan; estos destinos no se presumen por la marca. Art. 21 LSSI regula el envío, no exime de EIPD.
AEPD 35.5 no contiene excepción general de campañas. El pronóstico cambiaría con seguimiento individual persistente, perfiles detallados, cruces de CRM/navegación o escala y colectivos que eleven significativamente el riesgo. J01, J02, J05, J06 y J07.</v>
      </c>
      <c r="V18" s="30" t="str">
        <f>RAT!$C$275</f>
        <v>M1. Revisar el origen de cada lista y excluir contactos cuya autorización o excepción no pueda acreditarse.
M2. Ensayar una baja desde el correo y comprobar que deja de recibir campañas en todos los segmentos conectados.
M3. Revisar configuración e integraciones, y enviar una campaña de prueba que no revele destinatarios ni incorpore seguimiento no previsto.
M4. Validar una campaña completa y revisar contrato, subencargados y países antes de cargar la lista operativa.</v>
      </c>
    </row>
    <row r="19" spans="1:22" ht="224" customHeight="1">
      <c r="A19" s="1"/>
      <c r="B19" s="17" t="s">
        <v>94</v>
      </c>
      <c r="C19" s="18" t="str">
        <f>Inicio!$C$26</f>
        <v>Cookies y tecnologías similares</v>
      </c>
      <c r="D19" s="20" t="str">
        <f>RAT!$C$282</f>
        <v>Marketing / IT · Revisado · F01, fila 14</v>
      </c>
      <c r="E19" s="31" t="str">
        <f>RAT!$C$284</f>
        <v>Gestionar tecnologías necesarias para el sitio y, si se activan, analítica o publicidad según finalidades informadas. No consta inventario real de etiquetas.</v>
      </c>
      <c r="F19" s="31" t="str">
        <f>RAT!$C$286</f>
        <v>Identificadores, preferencias, datos técnicos y navegación según tecnología concreta. IP y otros identificadores solo si efectivamente se recogen.</v>
      </c>
      <c r="G19" s="31" t="str">
        <f>RAT!$C$287</f>
        <v>No se proponen inferencias sensibles. Investigar si destinos o segmentos permiten deducir datos especiales antes de utilizar esa analítica.</v>
      </c>
      <c r="H19" s="31" t="str">
        <f>RAT!$C$285</f>
        <v>Visitantes del sitio y usuarios de los dispositivos de acceso.</v>
      </c>
      <c r="I19" s="32" t="str">
        <f>RAT!$C$288</f>
        <v>Dispositivo del usuario y preferencia expresada en el panel.</v>
      </c>
      <c r="J19" s="31" t="str">
        <f>RAT!$C$289</f>
        <v>Acceso o almacenamiento en el dispositivo: art. 22.2 LSSI exige consentimiento informado previo, salvo tecnologías usadas solo para transmitir comunicaciones o estrictamente necesarias para un servicio expresamente solicitado.
Si se tratan datos personales, añadir la base RGPD de cada finalidad: 6.1.b para una función objetivamente necesaria del servicio contratado; 6.1.f para seguridad necesaria y proporcionada, previa ponderación. La exención técnica no determina por sí sola la base RGPD.
Para analítica o publicidad no exenta se propone consentimiento 6.1.a, con finalidades diferenciadas, rechazo y retirada accesibles. No presumir una exención de medición sin comprobar sus condiciones.
Una etiqueta de un tercero no queda legitimada por estar integrada en la web. Inventariar finalidad, proveedor, datos y duración antes de asignar la base. Fuentes J01, J05 y J11.</v>
      </c>
      <c r="K19" s="31" t="str">
        <f>RAT!$C$290</f>
        <v>Roles y categorías por proveedor/etiqueta: no documentados. No tratar todas las plataformas publicitarias como encargados sin analizar cada finalidad.</v>
      </c>
      <c r="L19" s="31" t="str">
        <f>RAT!$C$293</f>
        <v>No documentado: países de destino, accesos remotos y subencargados. Revisar cada servicio y capítulo V RGPD; no se acredita ausencia de transferencias ni mecanismo válido por la sola mención de servidores UE.</v>
      </c>
      <c r="M19" s="31" t="str">
        <f>RAT!$C$294</f>
        <v>Pendiente de inventario por cookie: duración del dispositivo, retención en servidor y prueba del consentimiento separadas. La recomendación AEPD de renovar consentimiento en un máximo de 24 meses no es la vida útil de toda cookie.</v>
      </c>
      <c r="N19" s="32" t="str">
        <f>RAT!$C$295</f>
        <v>Al concluir el plazo: suprimir o anonimizar de forma irreversible. Si procede bloqueo legal, restringir acceso durante responsabilidades aplicables y destruir al finalizar. Suspender borrado solo por una causa documentada.</v>
      </c>
      <c r="O19" s="31" t="str">
        <f>RAT!$C$291</f>
        <v>No constan CMP ni herramientas efectivamente instaladas. Los ejemplos del RAT no acreditan uso de Google, Meta o LinkedIn Ads.</v>
      </c>
      <c r="P19" s="31" t="str">
        <f>RAT!$C$292</f>
        <v>Aplicación y ubicación efectiva no documentadas. Las referencias genéricas del RAT académico no acreditan contratación o despliegue.</v>
      </c>
      <c r="Q19" s="31" t="str">
        <f>RAT!$C$296</f>
        <v>Medidas propuestas para este tratamiento:
M1. Inventario por finalidad. Identificar cookies y otras tecnologías, quién las instala, datos, duración y destinatarios; justificar individualmente las que se consideren exentas.
M2. Bloqueo previo. Impedir tecnologías no exentas antes de elegir y después de rechazar; condicionar también etiquetas cargadas mediante herramientas externas.
M3. Elección comprensible y reversible. Presentar aceptar y rechazar con visibilidad equivalente y permitir gestionar y retirar por finalidad sin recorridos innecesarios.
M4. Control de cambios. Revisar el inventario al añadir etiquetas, proveedores o fines; conservar la prueba mínima de elección sin crear un perfil adicional del visitante.</v>
      </c>
      <c r="R19" s="32" t="str">
        <f>RAT!$C$297</f>
        <v>Respaldo del caso: F01 fila 14 contempla cookies. No consta inventario de tecnologías, panel de preferencias ni medición de lo que se carga en el navegador.
Evidencias previstas para comprobar las medidas (no aportadas):
M1. Inventario de etiquetas y resultado de una exploración del navegador.
M2. Pruebas de red y almacenamiento en primera visita, rechazo y aceptación.
M3. Diseño del panel, aviso y prueba de retirada de preferencias.
M4. Registro de versiones y cambios y muestra de comprobante de preferencias.</v>
      </c>
      <c r="S19" s="31" t="str">
        <f>RAT!$C$283</f>
        <v>Drive TechSolutions S.L., responsable del tratamiento. Identidad y contacto del DPD consignados para el caso académico en Inicio. No se documentan corresponsables ni representante.</v>
      </c>
      <c r="T19" s="31" t="str">
        <f>RAT!$C$298</f>
        <v>No consta decisión exclusivamente automatizada con efectos jurídicos o similares. Cualquier perfilado o IA deberá documentarse antes de su uso.</v>
      </c>
      <c r="U19" s="31" t="str">
        <f>RAT!$C$299</f>
        <v>Revisar · Probablemente no necesaria
Valoración: estimación provisional para la funcionalidad técnica y gestión de preferencias del diseño básico. Analítica y publicidad están condicionadas en la ficha; no consta un inventario que acredite seguimiento publicitario efectivo.
AEPD 35.4: identificar criterio 3 por identificadores y seguimiento sistemático/exhaustivo; si se añade perfilado, combinación entre fines o gran escala, contrastar 1, 8 y 7. Cookies no equivale automáticamente a alto riesgo, pero tampoco a un uso inocuo.
Norma: art. 35.1 RGPD y art. 28.2.b, d y f LOPDGDD. El consentimiento del art. 22.2 LSSI o la exención de cookies técnicas no son una exención de EIPD; AEPD 35.5 tampoco dispensa genéricamente a las webs.
Condición decisiva: validar etiquetas y datos antes del uso. Si incluye publicidad comportamental con seguimiento persistente o cruce de fuentes, el pronóstico pasa a probablemente necesaria. La falta de inventario mantiene abierto el cribado. J01, J02, J05, J06, J07 y J11.</v>
      </c>
      <c r="V19" s="30" t="str">
        <f>RAT!$C$300</f>
        <v>M1. Examinar las páginas y completar el inventario, contrastando la finalidad declarada con las solicitudes que realmente generan.
M2. Probar los tres escenarios en un navegador limpio y corregir cualquier activación anticipada de analítica o publicidad no exenta.
M3. Comprobar el panel en móvil y escritorio y verificar que retirar detiene nuevas activaciones de las finalidades retiradas.
M4. Asignar la revisión antes de cada nueva etiqueta y fijar cómo se acredita la elección y cuándo debe solicitarse de nuevo.</v>
      </c>
    </row>
    <row r="20" spans="1:22" ht="209" customHeight="1">
      <c r="A20" s="1"/>
      <c r="B20" s="15" t="s">
        <v>95</v>
      </c>
      <c r="C20" s="16" t="str">
        <f>Inicio!$C$27</f>
        <v>Acceso de visitantes</v>
      </c>
      <c r="D20" s="19" t="str">
        <f>RAT!$C$307</f>
        <v>Servicios generales · Revisado · F01, fila 15</v>
      </c>
      <c r="E20" s="28" t="str">
        <f>RAT!$C$309</f>
        <v>Controlar entrada y salida de visitantes para seguridad de instalaciones. No registrar movimientos continuos de empleados ni usar biometría.</v>
      </c>
      <c r="F20" s="28" t="str">
        <f>RAT!$C$311</f>
        <v>Diseño mínimo: nombre, organización, persona visitada, fecha y franja de acceso. Comprobar documento solo cuando necesario, sin copia sistemática del DNI.</v>
      </c>
      <c r="G20" s="28" t="str">
        <f>RAT!$C$312</f>
        <v>No necesarios en el alcance propuesto. Evitar campos libres o adjuntos que los incorporen; revisar si cambia la finalidad.</v>
      </c>
      <c r="H20" s="28" t="str">
        <f>RAT!$C$310</f>
        <v>Visitantes y contactos de la organización visitada.</v>
      </c>
      <c r="I20" s="29" t="str">
        <f>RAT!$C$313</f>
        <v>Visitante, organización y persona anfitriona.</v>
      </c>
      <c r="J20" s="28" t="str">
        <f>RAT!$C$314</f>
        <v>Se propone art. 6.1.f RGPD para proteger instalaciones y gestionar visitas. Documentar el interés concreto, si un registro nominativo es necesario y cómo se equilibra con los derechos del visitante.
Limitar el registro a la visita y al tiempo de seguridad justificado; la ponderación debe comparar alternativas como identificación visual o acreditación temporal. El consentimiento no es la opción propuesta si entregar los datos condiciona realmente la entrada.
Una obligación legal de identificación permitiría 6.1.c solo si se identifica la norma y su ámbito; no consta en el caso. No se presupone obligación de copiar el DNI.
El registro no habilita seguimiento continuo, biometría, marketing ni evaluación laboral. Informar en la recogida y atender los derechos aplicables. Fuentes J01 y J02.</v>
      </c>
      <c r="K20" s="28" t="str">
        <f>RAT!$C$315</f>
        <v>Fuerzas de seguridad y tribunales si procede por incidente/requerimiento. Prestador de seguridad con acceso según rol y contrato.</v>
      </c>
      <c r="L20" s="28" t="str">
        <f>RAT!$C$318</f>
        <v>No documentado: países de destino, accesos remotos y subencargados. Revisar cada servicio y capítulo V RGPD; no se acredita ausencia de transferencias ni mecanismo válido por la sola mención de servidores UE.</v>
      </c>
      <c r="M20" s="28" t="str">
        <f>RAT!$C$319</f>
        <v>Diseño: máximo 30 días desde visita, si la necesidad de seguridad lo justifica; reducir si basta menos. No es plazo legal de videovigilancia. Incidentes se separan bajo conservación probatoria motivada.</v>
      </c>
      <c r="N20" s="29" t="str">
        <f>RAT!$C$320</f>
        <v>Al concluir el plazo: suprimir o anonimizar de forma irreversible. Si procede bloqueo legal, restringir acceso durante responsabilidades aplicables y destruir al finalizar. Suspender borrado solo por una causa documentada.</v>
      </c>
      <c r="O20" s="28" t="str">
        <f>RAT!$C$316</f>
        <v>No documentado: inventario contractual de prestadores con acceso. Determinar rol por servicio y formalizar art. 28 RGPD cuando proceda; no todo proveedor es encargado.</v>
      </c>
      <c r="P20" s="28" t="str">
        <f>RAT!$C$317</f>
        <v>Aplicación y ubicación efectiva no documentadas. Las referencias genéricas del RAT académico no acreditan contratación o despliegue.</v>
      </c>
      <c r="Q20" s="28" t="str">
        <f>RAT!$C$321</f>
        <v>Medidas propuestas para este tratamiento:
M1. Identificación proporcionada. Recoger únicamente datos necesarios para acreditar la visita, persona visitada y entrada/salida; evitar copia del documento por defecto.
M2. Confidencialidad en recepción. Evitar hojas visibles con visitas previas y limitar la consulta a recepción y personal de seguridad autorizado.
M3. Acreditación temporal. Vincular la autorización a la visita y zona necesaria; recoger o desactivar credenciales al salir y establecer cómo actuar si se pierden.
M4. Borrado y consulta excepcional. Aplicar el plazo definido y separar solo los registros necesarios para un incidente documentado, con acceso restringido.</v>
      </c>
      <c r="R20" s="29" t="str">
        <f>RAT!$C$322</f>
        <v>Respaldo del caso: F01 fila 15 recoge acceso de visitantes. No constan procedimiento de recepción, empresa de seguridad, datos de acreditación ni configuración de borrado.
Evidencias previstas para comprobar las medidas (no aportadas):
M1. Formulario, aviso y ponderación que justifica cada campo.
M2. Diseño del registro y prueba de acceso por perfil.
M3. Procedimiento de entrega, devolución y desactivación de acreditaciones.
M4. Calendario y prueba de eliminación, más registro de extracciones por incidente.</v>
      </c>
      <c r="S20" s="28" t="str">
        <f>RAT!$C$308</f>
        <v>Drive TechSolutions S.L., responsable del tratamiento. Identidad y contacto del DPD consignados para el caso académico en Inicio. No se documentan corresponsables ni representante.</v>
      </c>
      <c r="T20" s="28" t="str">
        <f>RAT!$C$323</f>
        <v>No consta decisión exclusivamente automatizada con efectos jurídicos o similares. Cualquier perfilado o IA deberá documentarse antes de su uso.</v>
      </c>
      <c r="U20" s="28" t="str">
        <f>RAT!$C$324</f>
        <v>No identificada · Probablemente no necesaria
Valoración: identificación de una visita, anfitrión y entrada/salida, sin copia sistemática de DNI, biometría ni trazado continuo en el diseño. No se aprecia de entrada un tratamiento de alto riesgo.
AEPD 35.4: un registro puntual de visitas no se equipara a observación sistemática y exhaustiva (3). Los criterios 5 (identificación biométrica) y 7 (escala) no se dan por presentes sin comprobar el sistema.
Norma: art. 35.1 RGPD y art. 28.1 y 28.2.b y f LOPDGDD, por impacto en derechos y eventual tratamiento masivo. No hay exención general para recepción en AEPD 35.5: el pronóstico responde al alcance limitado.
Revisar si se añaden reconocimiento facial, seguimiento de movimientos, cruces con videovigilancia para otros fines o exclusiones automatizadas; examinar entonces criterios 5, 3, 8 y 2 según los hechos. J01, J02, J06 y J07.</v>
      </c>
      <c r="V20" s="30" t="str">
        <f>RAT!$C$325</f>
        <v>M1. Definir la necesidad del registro y eliminar campos que no contribuyan a la seguridad de la visita.
M2. Probar una entrada y confirmar que el visitante no ve identidades ajenas y que otras áreas no consultan el historial.
M3. Ensayar la salida y una pérdida de acreditación y comprobar que no permiten un acceso posterior.
M4. Confirmar el plazo menor suficiente y probar que un registro vencido se borra y una conservación excepcional tiene motivo y fecha de revisión.</v>
      </c>
    </row>
    <row r="21" spans="1:22" ht="209" customHeight="1">
      <c r="A21" s="1"/>
      <c r="B21" s="17" t="s">
        <v>96</v>
      </c>
      <c r="C21" s="18" t="str">
        <f>Inicio!$C$28</f>
        <v>Videovigilancia de seguridad</v>
      </c>
      <c r="D21" s="20" t="str">
        <f>RAT!$C$332</f>
        <v>Servicios generales · Revisado · F01, fila 16</v>
      </c>
      <c r="E21" s="31" t="str">
        <f>RAT!$C$334</f>
        <v>Proteger personas, bienes e instalaciones mediante cámaras. No incluye reconocimiento facial, sonido ni control de rendimiento laboral.</v>
      </c>
      <c r="F21" s="31" t="str">
        <f>RAT!$C$336</f>
        <v>Imagen, fecha/hora y cámara. Diseño sin audio ni identificación biométrica. Evitar espacios de descanso e intimidad y captación desproporcionada de vía pública.</v>
      </c>
      <c r="G21" s="31" t="str">
        <f>RAT!$C$337</f>
        <v>La imagen no es por sí sola dato biométrico especial; el diseño excluye identificación única mediante análisis biométrico.</v>
      </c>
      <c r="H21" s="31" t="str">
        <f>RAT!$C$335</f>
        <v>Empleados, visitantes, clientes y proveedores captados en las zonas autorizadas.</v>
      </c>
      <c r="I21" s="32" t="str">
        <f>RAT!$C$338</f>
        <v>Cámaras; localizaciones y campo de visión no documentados.</v>
      </c>
      <c r="J21" s="31" t="str">
        <f>RAT!$C$339</f>
        <v>Seguridad de personas, bienes e instalaciones: art. 6.1.e RGPD en relación con art. 22 LOPDGDD, conforme al criterio de la AEPD. Delimitar necesidad y proporcionalidad de cada zona vigilada.
La habilitación no permite grabar cualquier espacio: vía pública solo en la medida imprescindible y respeto a espacios privados y de descanso. Cumplir señalización e información y los límites de conservación del art. 22.
El control laboral tendría una finalidad y garantías específicas, incluido art. 89 LOPDGDD y art. 20.3 ET; no se incorpora por defecto a esta actividad de seguridad.
El alcance excluye sonido, reconocimiento facial y analítica añadida. Incorporarlos exigiría revisar habilitación, proporcionalidad y, cuando corresponda, art. 9 RGPD y necesidad de EIPD. Fuentes J01, J02, J08 y J12.</v>
      </c>
      <c r="K21" s="31" t="str">
        <f>RAT!$C$340</f>
        <v>Autoridades competentes cuando sea necesario por incidentes o requerimiento. No difundir grabaciones a terceros sin habilitación.</v>
      </c>
      <c r="L21" s="31" t="str">
        <f>RAT!$C$343</f>
        <v>No documentado: países de destino, accesos remotos y subencargados. Revisar cada servicio y capítulo V RGPD; no se acredita ausencia de transferencias ni mecanismo válido por la sola mención de servidores UE.</v>
      </c>
      <c r="M21" s="31" t="str">
        <f>RAT!$C$344</f>
        <v>Máximo 1 mes desde captación. Si se conserva por actos contra personas/bienes/instalaciones, poner grabación a disposición de autoridad en máximo 72 horas desde conocimiento de su existencia. No aplicar bloqueo del art. 32 LOPDGDD a este supuesto.</v>
      </c>
      <c r="N21" s="32" t="str">
        <f>RAT!$C$345</f>
        <v>Aplicar la regla específica de videovigilancia; no el bloqueo general. Documentar excepciones probatorias y eliminación.</v>
      </c>
      <c r="O21" s="31" t="str">
        <f>RAT!$C$341</f>
        <v>Empresa de seguridad/mantenimiento si accede: identidad y contrato no documentados. No se presume hosting externo.</v>
      </c>
      <c r="P21" s="31" t="str">
        <f>RAT!$C$342</f>
        <v>Aplicación y ubicación efectiva no documentadas. Las referencias genéricas del RAT académico no acreditan contratación o despliegue.</v>
      </c>
      <c r="Q21" s="31" t="str">
        <f>RAT!$C$346</f>
        <v>Medidas propuestas para este tratamiento:
M1. Campo de visión limitado. Ubicar cada cámara según un riesgo concreto y evitar espacios de intimidad y captación innecesaria del exterior; no incorporar sonido ni analítica al diseño.
M2. Información visible. Colocar el distintivo antes de acceder al área vigilada y ofrecer información ampliada sobre responsable, finalidad, conservación y derechos.
M3. Consulta y extracción restringidas. Autorizar usuarios concretos, registrar consultas y copias y documentar entrega de imágenes ante un incidente o requerimiento.
M4. Borrado comprobable. Configurar el límite de conservación y separar imágenes necesarias para acreditar hechos; puesta a disposición de la autoridad en 72 horas desde conocer la grabación, conforme al art. 22.3.</v>
      </c>
      <c r="R21" s="32" t="str">
        <f>RAT!$C$347</f>
        <v>Respaldo del caso: F01 fila 16 contempla videovigilancia. No aporta plano, imágenes de prueba, dispositivo grabador, señalización ni evidencias de conservación real.
Evidencias previstas para comprobar las medidas (no aportadas):
M1. Plano con finalidad por cámara e imágenes de encuadre sin personas identificables.
M2. Modelo de distintivo y plano o fotografías de su ubicación.
M3. Matriz de usuarios, registro de acceso y formulario de extracción y entrega.
M4. Configuración del grabador y prueba con fechas de grabación y borrado.</v>
      </c>
      <c r="S21" s="31" t="str">
        <f>RAT!$C$333</f>
        <v>Drive TechSolutions S.L., responsable del tratamiento. Identidad y contacto del DPD consignados para el caso académico en Inicio. No se documentan corresponsables ni representante.</v>
      </c>
      <c r="T21" s="31" t="str">
        <f>RAT!$C$348</f>
        <v>No consta decisión exclusivamente automatizada con efectos jurídicos o similares. Cualquier perfilado o IA deberá documentarse antes de su uso.</v>
      </c>
      <c r="U21" s="31" t="str">
        <f>RAT!$C$349</f>
        <v>Revisar · Probablemente no necesaria
Valoración: cámaras para seguridad de instalaciones, sin sonido, reconocimiento facial ni control de rendimiento en el diseño. No constan indicios de gran escala; tampoco se tiene por probada su ausencia. Pronóstico provisional para el alcance acotado descrito.
AEPD 35.4: valorar criterio 3 por observación de personas; el 7 depende de afectados, datos, duración y extensión. Una cámara no determina automáticamente la obligación y un único criterio tampoco la excluye si el riesgo es alto.
Norma: art. 35.3.c RGPD obliga ante observación sistemática a gran escala de una zona de acceso público, no solo de la vía pública. Art. 35.1 RGPD y art. 28.2.b y f LOPDGDD completan el análisis. Art. 22 LOPDGDD y la guía AEPD de cámaras no son una exención de EIPD.
Confirmar plano, cobertura, zonas accesibles y escala. Si se vigila intensivamente a trabajadores, añadir vulnerabilidad laboral (9, WP248 rev.01); con gran escala, biometría o análisis de conducta, revisar hacia necesaria. J01, J02, J06, J07, J12 y J24.</v>
      </c>
      <c r="V21" s="30" t="str">
        <f>RAT!$C$350</f>
        <v>M1. Revisar zonas, escala y encuadres; aplicar máscaras donde sea necesario y actualizar el cribado EIPD con el alcance comprobado.
M2. Comprobar que se informa en todos los accesos y que el canal para consultar la información y ejercer derechos funciona.
M3. Probar una consulta y extracción con motivo documentado y verificar que no quedan copias accesibles fuera del expediente autorizado.
M4. Verificar borrado automático dentro del máximo de un mes y ensayar la conservación excepcional y entrega a la autoridad en los términos legales.</v>
      </c>
    </row>
    <row r="22" spans="1:22" ht="209" customHeight="1">
      <c r="A22" s="1"/>
      <c r="B22" s="15" t="s">
        <v>97</v>
      </c>
      <c r="C22" s="16" t="str">
        <f>Inicio!$C$29</f>
        <v>Asuntos jurídicos y societarios</v>
      </c>
      <c r="D22" s="19" t="str">
        <f>RAT!$C$357</f>
        <v>Legal · Revisado · F01, fila 17; F03, p. 4; F04, p. 2</v>
      </c>
      <c r="E22" s="28" t="str">
        <f>RAT!$C$359</f>
        <v>Gestionar contratos, poderes, gobierno societario, consultas y reclamaciones. Las posibles herramientas de IA jurídica se someten a revisión antes de incorporar datos de expedientes.</v>
      </c>
      <c r="F22" s="28" t="str">
        <f>RAT!$C$361</f>
        <v>Identificación, representación, comunicaciones, documentación contractual, actuaciones y prueba pertinente. No limitar interesados a directivos.</v>
      </c>
      <c r="G22" s="28" t="str">
        <f>RAT!$C$362</f>
        <v>Pueden surgir datos especiales o penales. Evaluar necesidad, 9.2.f para reclamaciones y régimen art. 10; datos sancionadores administrativos bajo art. 27 LOPDGDD. No registrar categorías penales indiscriminadamente.</v>
      </c>
      <c r="H22" s="28" t="str">
        <f>RAT!$C$360</f>
        <v>Representantes, socios/administradores cuando proceda, empleados, contrapartes, testigos y personas necesarias para cada expediente.</v>
      </c>
      <c r="I22" s="29" t="str">
        <f>RAT!$C$363</f>
        <v>Interesado, contraparte, profesionales, registros y autoridades en el procedimiento aplicable.</v>
      </c>
      <c r="J22" s="28" t="str">
        <f>RAT!$C$364</f>
        <v>Obligaciones societarias concretas: art. 6.1.c RGPD, por ejemplo libro registro de socios de una SL (art. 104 LSC) y documentación de acuerdos en actas (art. 202 LSC). Identificar el deber para cada expediente.
Contratos con persona física: 6.1.b para las operaciones necesarias a ese contrato. Asesoramiento interno y defensa de intereses jurídicos: se propone 6.1.f, documentando necesidad, ponderación y acceso limitado; un requerimiento judicial obligatorio se atiende por 6.1.c y su norma específica.
Datos especialmente protegidos: art. 9.2.f solo en cuanto sean necesarios para formular, ejercer o defender reclamaciones, además de la base del art. 6. No habilita todo el archivo jurídico.
Datos penales: comprobar art. 10 RGPD y art. 10 LOPDGDD; la habilitación específica de abogados/procuradores no se extiende a cualquier usuario interno. La IA jurídica requiere análisis propio. Fuentes J01, J02 y J21.</v>
      </c>
      <c r="K22" s="28" t="str">
        <f>RAT!$C$365</f>
        <v>Tribunales, administraciones, registros/notarías y profesionales de representación/defensa, según actuación. No todo asesor actúa como encargado.</v>
      </c>
      <c r="L22" s="28" t="str">
        <f>RAT!$C$368</f>
        <v>No documentado: países de destino, accesos remotos y subencargados. Revisar cada servicio y capítulo V RGPD; no se acredita ausencia de transferencias ni mecanismo válido por la sola mención de servidores UE.</v>
      </c>
      <c r="M22" s="28" t="str">
        <f>RAT!$C$369</f>
        <v>Expediente activo y plazo aplicable a la acción/obligación tras cierre; clase societaria o contable según norma. No se fija un genérico de 5–10 años. Identificar prescripción, interrupciones y conservación probatoria antes de programar borrado.</v>
      </c>
      <c r="N22" s="29" t="str">
        <f>RAT!$C$370</f>
        <v>Al concluir el plazo: suprimir o anonimizar de forma irreversible. Si procede bloqueo legal, restringir acceso durante responsabilidades aplicables y destruir al finalizar. Suspender borrado solo por una causa documentada.</v>
      </c>
      <c r="O22" s="28" t="str">
        <f>RAT!$C$366</f>
        <v>Athento está descrito como gestor documental (F03 p. 4). Contrato, configuración y rol de asesores por operación no documentados.</v>
      </c>
      <c r="P22" s="28" t="str">
        <f>RAT!$C$367</f>
        <v>Athento y sistema de expedientes (F03 p. 4). F04 plantea automatización jurídica; producto IA y uso efectivo no constan.</v>
      </c>
      <c r="Q22" s="28" t="str">
        <f>RAT!$C$371</f>
        <v>Medidas propuestas para este tratamiento:
M1. Expedientes separados por asunto. Identificar finalidad, categoría documental y responsables de acceso; separar litigios sensibles del archivo contractual general.
M2. Documentos y comunicaciones controlados. Compartir solo la versión y datos necesarios, limitar descargas y destinatarios y usar un canal adecuado para documentación reservada.
M3. Uso de IA evaluado. Examinar necesidad, datos, rol del servicio, reutilización para entrenamiento y destinos antes de cargar expedientes; priorizar ejemplos sintéticos para pruebas.
M4. Conservación por expediente. Aplicar el plazo societario, contractual o procesal correspondiente y documentar suspensiones por litigio; revisar el acceso al archivo cerrado.</v>
      </c>
      <c r="R22" s="29" t="str">
        <f>RAT!$C$372</f>
        <v>Respaldo del caso: F03 p. 4 identifica Athento y expedientes jurídicos; F04 p. 2 plantea automatización. No consta uso efectivo de IA, matriz de permisos por asunto ni política de cargas a servicios externos.
Evidencias previstas para comprobar las medidas (no aportadas):
M1. Catálogo de expedientes y matriz de usuarios por asunto.
M2. Procedimiento de envío y muestra de documento depurado y permisos de enlace.
M3. Ficha de evaluación del servicio y reglas de uso autorizadas por tipo de documento.
M4. Calendario por expediente y registro de conservación excepcional y revisión.</v>
      </c>
      <c r="S22" s="28" t="str">
        <f>RAT!$C$358</f>
        <v>Drive TechSolutions S.L., responsable del tratamiento. Identidad y contacto del DPD consignados para el caso académico en Inicio. No se documentan corresponsables ni representante.</v>
      </c>
      <c r="T22" s="28" t="str">
        <f>RAT!$C$373</f>
        <v>No consta decisión exclusivamente automatizada con efectos jurídicos o similares. Cualquier perfilado o IA deberá documentarse antes de su uso.</v>
      </c>
      <c r="U22" s="28" t="str">
        <f>RAT!$C$374</f>
        <v>Revisar · Probablemente no necesaria
Valoración: archivo y gestión interna de asuntos jurídicos/societarios, con acceso por expediente. La posible IA jurídica no consta implantada y no se incluye como hecho del pronóstico actual.
AEPD 35.4: criterio 4 si el expediente contiene salud, datos penales u otra información especialmente sensible; valorar 8 y 10 si se combinan fondos o se introduce un uso tecnológico innovador. No se presume gran escala (7) por usar Athento.
Norma: art. 35.1 y, si hay datos de arts. 9/10 a gran escala, art. 35.3.b RGPD. Art. 28.2.a, c y f LOPDGDD exige considerar secreto profesional y volumen. AEPD 35.5, nº 4, sobre profesionales individuales no ampara automáticamente al departamento jurídico de una sociedad.
Revisar tipos de litigio, sujetos vulnerables y volumen; datos sensibles sistemáticos combinados con esos factores pueden exigir EIPD. Antes de IA, analizar reutilización, acceso y riesgos del servicio; no trasladar a ella esta estimación. J01, J02, J06 y J07.</v>
      </c>
      <c r="V22" s="30" t="str">
        <f>RAT!$C$375</f>
        <v>M1. Revisar permisos en Athento y probar que quien tramita contratos ordinarios no abre un litigio reservado sin autorización.
M2. Ensayar un envío externo con datos ficticios y comprobar destinatario, caducidad o restricción del enlace y ausencia de acceso público.
M3. Evaluar la herramienta concreta si se propone y bloquear cargas de expedientes hasta resolver las condiciones de uso y el cribado de riesgo.
M4. Asignar el evento inicial y plazo a cada clase y probar cierre, restricción y eliminación al extinguirse la causa de conservación.</v>
      </c>
    </row>
    <row r="23" spans="1:22" ht="224" customHeight="1">
      <c r="A23" s="1"/>
      <c r="B23" s="17" t="s">
        <v>98</v>
      </c>
      <c r="C23" s="18" t="str">
        <f>Inicio!$C$30</f>
        <v>Subvenciones y seguros</v>
      </c>
      <c r="D23" s="20" t="str">
        <f>RAT!$C$382</f>
        <v>Administración / legal · Desglosado · F01, fila 18; desglose de fiscal hacia R07</v>
      </c>
      <c r="E23" s="31" t="str">
        <f>RAT!$C$384</f>
        <v>Gestionar solicitudes y justificación de ayudas y contratar/gestionar seguros. Subexpedientes separados; si sus flujos divergen, dividirlos en la revisión operativa.</v>
      </c>
      <c r="F23" s="31" t="str">
        <f>RAT!$C$386</f>
        <v>Identificación, cargo, representación, gastos/documentos justificativos y datos mínimos de póliza/siniestro. No adjuntar nóminas completas si basta extracto pertinente.</v>
      </c>
      <c r="G23" s="31" t="str">
        <f>RAT!$C$387</f>
        <v>Seguros pueden implicar salud o siniestros: no asumir ausencia. Determinar necesidad y habilitación antes de recibir datos; información clínica preferentemente al profesional competente.</v>
      </c>
      <c r="H23" s="31" t="str">
        <f>RAT!$C$385</f>
        <v>Representantes, empleados incluidos en justificaciones y asegurados/beneficiarios necesarios.</v>
      </c>
      <c r="I23" s="32" t="str">
        <f>RAT!$C$388</f>
        <v>Interesado, empresa, concedente y aseguradora según expediente.</v>
      </c>
      <c r="J23" s="31" t="str">
        <f>RAT!$C$389</f>
        <v>Subvenciones: art. 6.1.c RGPD para cumplir obligaciones concretas del beneficiario, como justificar requisitos y actividad y someterse a comprobación (art. 14 Ley 38/2003), junto con bases y convocatoria aplicables. No exige comunicar datos ajenos a la justificación.
Seguros: art. 6.1.b si la persona interesada es parte del contrato y los datos son necesarios. Identificar obligaciones concretas del tomador, como comunicar un siniestro (art. 16 Ley 50/1980), antes de invocar 6.1.c.
Cuando contrata la sociedad, no trasladar automáticamente 6.1.b a empleados o beneficiarios: determinar obligación laboral aplicable o ponderar 6.1.f según cobertura y flujo; si ninguna base ampara el uso, rediseñarlo.
Salud: requiere además una excepción específica del art. 9.2; contratar una póliza no la aporta por sí solo. Evitar que la empresa reciba historia clínica para su simple intermediación. Fuentes J01, J02, J13 y J23.</v>
      </c>
      <c r="K23" s="31" t="str">
        <f>RAT!$C$390</f>
        <v>Administración concedente y control competente; aseguradoras y mediadores según función. Rol de terceros no se presume.</v>
      </c>
      <c r="L23" s="31" t="str">
        <f>RAT!$C$393</f>
        <v>No documentado: países de destino, accesos remotos y subencargados. Revisar cada servicio y capítulo V RGPD; no se acredita ausencia de transferencias ni mecanismo válido por la sola mención de servidores UE.</v>
      </c>
      <c r="M23" s="31" t="str">
        <f>RAT!$C$394</f>
        <v>Ayudas: bases de convocatoria, control y reintegro (J13); los 4 años del art. 39 tienen inicio/interrupciones específicos, no son un plazo único de archivo. Seguros: póliza y responsabilidades aplicables. No se mantiene «10 años» para toda subvención.</v>
      </c>
      <c r="N23" s="32" t="str">
        <f>RAT!$C$395</f>
        <v>Al concluir el plazo: suprimir o anonimizar de forma irreversible. Si procede bloqueo legal, restringir acceso durante responsabilidades aplicables y destruir al finalizar. Suspender borrado solo por una causa documentada.</v>
      </c>
      <c r="O23" s="31" t="str">
        <f>RAT!$C$391</f>
        <v>No documentado: inventario contractual de prestadores con acceso. Determinar rol por servicio y formalizar art. 28 RGPD cuando proceda; no todo proveedor es encargado.</v>
      </c>
      <c r="P23" s="31" t="str">
        <f>RAT!$C$392</f>
        <v>Aplicación y ubicación efectiva no documentadas. Las referencias genéricas del RAT académico no acreditan contratación o despliegue.</v>
      </c>
      <c r="Q23" s="31" t="str">
        <f>RAT!$C$396</f>
        <v>Medidas propuestas para este tratamiento:
M1. Separación de ayuda y póliza. Crear subexpedientes con finalidad, personas, destinatarios y habilitación propios; dividir el tratamiento si los flujos requieren gestión distinta.
M2. Documentación mínima. Entregar únicamente justificantes exigidos y ocultar datos ajenos; evitar diagnósticos e historias clínicas en expedientes administrativos de la empresa.
M3. Acceso y envío delimitados. Dar acceso a quienes gestionan la ayuda o seguro concreto y comprobar identidad y función de cada receptor externo.
M4. Conservación ligada al expediente. Fijar plazo y cómputo según ayuda, póliza, comprobaciones y responsabilidades; restringir documentos cuando termina la gestión activa.</v>
      </c>
      <c r="R23" s="32" t="str">
        <f>RAT!$C$397</f>
        <v>Respaldo del caso: F01 fila 18 agrupa gestiones administrativas que se han desglosado. No identifica convocatoria, póliza, aseguradora, beneficiarios ni documentos efectivamente intercambiados.
Evidencias previstas para comprobar las medidas (no aportadas):
M1. Ficha de cada ayuda y póliza con datos exigidos y norma o cláusula aplicable.
M2. Relación de documentos exigidos y ejemplo depurado antes de su envío.
M3. Matriz de permisos por subexpediente y procedimiento de comunicación.
M4. Calendario que vincula documento, evento inicial, fundamento y destino final.</v>
      </c>
      <c r="S23" s="31" t="str">
        <f>RAT!$C$383</f>
        <v>Drive TechSolutions S.L., responsable del tratamiento. Identidad y contacto del DPD consignados para el caso académico en Inicio. No se documentan corresponsables ni representante.</v>
      </c>
      <c r="T23" s="31" t="str">
        <f>RAT!$C$398</f>
        <v>No consta decisión exclusivamente automatizada con efectos jurídicos o similares. Cualquier perfilado o IA deberá documentarse antes de su uso.</v>
      </c>
      <c r="U23" s="31" t="str">
        <f>RAT!$C$399</f>
        <v>Revisar · Probablemente no necesaria
Valoración: justificación administrativa de ayudas y gestión de pólizas, separadas y con documentos mínimos. La estimación no cubre diagnóstico médico ni evaluación sanitaria o actuarial por la empresa.
AEPD 35.4: criterio 4 si se usan datos de salud, solvencia o penales; 9 si intervienen personas vulnerables. No se cuentan como presentes por la mera posibilidad de una póliza sanitaria, pero deben verificarse sus flujos.
Norma: art. 35.1 y 35.3.b RGPD y art. 28.2.c, e y f LOPDGDD, por naturaleza de los datos, vulnerabilidad y escala. Una obligación de justificar ayudas no dispensa por sí sola de EIPD; art. 35.10 RGPD exige además los requisitos allí previstos.
La excepción AEPD 35.5, nº 5, no se extiende a todo seguro o subvención; exige gestión interna obligatoria y PYME. Si la empresa recibe salud de empleados o beneficiarios de manera sustantiva, reconsiderar la combinación 4+9 y dividir los subtratamientos si divergen. J01, J02, J06 y J07.</v>
      </c>
      <c r="V23" s="30" t="str">
        <f>RAT!$C$400</f>
        <v>M1. Identificar las operaciones reales, mapear ambos flujos y decidir si deben convertirse en dos fichas del RAT.
M2. Comparar cada documento con la convocatoria o cobertura y definir un canal directo con la entidad competente para información médica necesaria.
M3. Probar una entrega con datos ficticios y revisar el rol de gestorías, mediadores y aseguradoras sin calificarlos a todos como encargados.
M4. Completar los plazos con la convocatoria y póliza concretas y ensayar el cierre y la revisión de una conservación excepcional.</v>
      </c>
    </row>
    <row r="24" spans="1:22" ht="224" customHeight="1">
      <c r="A24" s="1"/>
      <c r="B24" s="15" t="s">
        <v>99</v>
      </c>
      <c r="C24" s="16" t="str">
        <f>Inicio!$C$31</f>
        <v>Soporte y servicio posventa</v>
      </c>
      <c r="D24" s="19" t="str">
        <f>RAT!$C$407</f>
        <v>Atención al cliente · Ampliado · F03, p. 3; F05, pp. 1–2</v>
      </c>
      <c r="E24" s="28" t="str">
        <f>RAT!$C$409</f>
        <v>Resolver incidencias de productos/servicios y documentar atención técnica. Acceso remoto o diagnóstico que reciba datos del dispositivo exige delimitación adicional (A01–A03, Inicio).</v>
      </c>
      <c r="F24" s="28" t="str">
        <f>RAT!$C$411</f>
        <v>Diseño mínimo: contacto, producto/versión, número de caso, descripción técnica, actuaciones y resolución. Evitar exportar contenido personal del dispositivo si no es necesario.</v>
      </c>
      <c r="G24" s="28" t="str">
        <f>RAT!$C$412</f>
        <v>No se solicitan datos de salud/voz para soporte ordinario. Adjuntos que los contengan deben limitarse y derivarse solo bajo habilitación concreta.</v>
      </c>
      <c r="H24" s="28" t="str">
        <f>RAT!$C$410</f>
        <v>Usuarios y contactos de clientes que solicitan soporte.</v>
      </c>
      <c r="I24" s="29" t="str">
        <f>RAT!$C$413</f>
        <v>Usuario y registro de actuaciones del equipo de soporte; adjuntos solo cuando sean necesarios.</v>
      </c>
      <c r="J24" s="28" t="str">
        <f>RAT!$C$414</f>
        <v>Soporte necesario para cumplir el contrato de una persona física: art. 6.1.b RGPD. No cubre automáticamente toda información almacenada en su dispositivo ni la reutilización para mejorar productos.
Garantías legales de consumo, cuando sean aplicables: art. 6.1.c en relación con arts. 114–118 y 123 TRLGDCU, para atender la falta de conformidad y documentar la puesta en conformidad. No trasladar este régimen a cualquier relación B2B.
Contactos de clientes empresariales: 6.1.f, en las condiciones del art. 19 LOPDGDD; para otros usos organizativos del ticket, justificar interés, necesidad y ponderación.
Salud o voz aportadas en adjuntos o diagnóstico requieren delimitación específica; recibirlas no habilita su uso indiscriminado. El acceso remoto debe concretarse antes de operar y no queda cubierto por una autorización genérica. Fuentes J01, J02 y J22.</v>
      </c>
      <c r="K24" s="28" t="str">
        <f>RAT!$C$415</f>
        <v>No hay cesión ordinaria acreditada. Fabricante o tercero técnico: solo tras documentar necesidad, rol e información al usuario.</v>
      </c>
      <c r="L24" s="28" t="str">
        <f>RAT!$C$418</f>
        <v>No documentado: países de destino, accesos remotos y subencargados. Revisar cada servicio y capítulo V RGPD; no se acredita ausencia de transferencias ni mecanismo válido por la sola mención de servidores UE.</v>
      </c>
      <c r="M24" s="28" t="str">
        <f>RAT!$C$419</f>
        <v>Diseño: cierre más 12 meses para continuidad y fallos repetidos; después, anonimizar solución técnica. Reclamaciones/garantía y pruebas necesarias se separan según plazo legal aplicable, sin retener todos los adjuntos.</v>
      </c>
      <c r="N24" s="29" t="str">
        <f>RAT!$C$420</f>
        <v>Al concluir el plazo: suprimir o anonimizar de forma irreversible. Si procede bloqueo legal, restringir acceso durante responsabilidades aplicables y destruir al finalizar. Suspender borrado solo por una causa documentada.</v>
      </c>
      <c r="O24" s="28" t="str">
        <f>RAT!$C$416</f>
        <v>No documentado: inventario contractual de prestadores con acceso. Determinar rol por servicio y formalizar art. 28 RGPD cuando proceda; no todo proveedor es encargado.</v>
      </c>
      <c r="P24" s="28" t="str">
        <f>RAT!$C$417</f>
        <v>Sistema de ticketing descrito en F03 p. 3. Producto, proveedor, región y acceso remoto: no documentado.</v>
      </c>
      <c r="Q24" s="28" t="str">
        <f>RAT!$C$421</f>
        <v>Medidas propuestas para este tratamiento:
M1. Tickets y adjuntos mínimos. Solicitar solo lo necesario para la incidencia, advertir sobre datos privados y depurar capturas y archivos antes de escalarlos a otras áreas.
M2. Acceso por caso. Limitar el ticket al equipo asignado, controlar envío de adjuntos y verificar la identidad por medios proporcionados antes de revelar datos de cuenta.
M3. Diagnóstico delimitado. Definir datos, alcance y duración antes de cualquier acceso remoto; no activar acceso persistente ni copiar todo el dispositivo por defecto.
M4. Conocimiento y archivo depurados. Convertir soluciones en ejemplos sin datos identificables y separar prueba de garantía de adjuntos técnicos prescindibles.</v>
      </c>
      <c r="R24" s="29" t="str">
        <f>RAT!$C$422</f>
        <v>Respaldo del caso: F03 p. 3 describe tickets y base de conocimiento; F05 describe productos que pueden manejar datos sensibles. No se acredita acceso remoto, campos del ticket ni contenido de diagnósticos.
Evidencias previstas para comprobar las medidas (no aportadas):
M1. Formulario de soporte y ejemplo de captura depurada.
M2. Perfiles de soporte y procedimiento de verificación y envío.
M3. Ficha del diagnóstico y procedimiento de inicio, alcance y cierre de sesión.
M4. Artículo de conocimiento depurado y calendario diferenciado de tickets y adjuntos.</v>
      </c>
      <c r="S24" s="28" t="str">
        <f>RAT!$C$408</f>
        <v>Drive TechSolutions S.L., responsable del tratamiento. Identidad y contacto del DPD consignados para el caso académico en Inicio. No se documentan corresponsables ni representante.</v>
      </c>
      <c r="T24" s="28" t="str">
        <f>RAT!$C$423</f>
        <v>No consta decisión exclusivamente automatizada con efectos jurídicos o similares. Cualquier perfilado o IA deberá documentarse antes de su uso.</v>
      </c>
      <c r="U24" s="28" t="str">
        <f>RAT!$C$424</f>
        <v>Revisar · Probablemente no necesaria
Valoración: ticket de incidencia y asistencia ordinaria, sin acceso remoto ni copia completa del dispositivo como operaciones acreditadas. Se pronostica sobre ese alcance y no sobre los flujos de salud/voz pendientes A01–A03 (Inicio).
AEPD 35.4: criterio 4 si el soporte trata salud u otros datos sensibles de forma relevante; 8 si cruza historiales con fines distintos; 10 si el diagnóstico introduce usos innovadores con riesgo. Una incidencia técnica no reúne automáticamente esos criterios.
Norma: art. 35.1 RGPD y art. 28.2.a y c LOPDGDD, por confidencialidad y tratamiento especial no accesorio. Salud a gran escala activa art. 35.3.b RGPD. La garantía contractual no es una exención general de AEPD 35.5.
Revisar acceso remoto, adjuntos y diagnósticos reales. Si se accede habitualmente a datos sensibles del dispositivo, se monitoriza al usuario o se atiende a colectivos vulnerables, el alcance deja de ser el soporte limitado aquí valorado. J01, J02, J06 y J07.</v>
      </c>
      <c r="V24" s="30" t="str">
        <f>RAT!$C$425</f>
        <v>M1. Probar una incidencia y revisar que no exige contraseñas ni documentos ajenos; definir cómo retirar información sensible recibida accidentalmente.
M2. Ensayar consulta de un ticket ajeno y entrega de un adjunto para comprobar que el sistema las impide sin autorización.
M3. Confirmar si existe acceso remoto; si lo hay, delimitar su flujo en A01–A03 (Inicio) y actualizar legitimación y cribado antes de habilitarlo.
M4. Revisar una solución antes de publicarla internamente y probar que el cierre elimina adjuntos vencidos sin borrar la prueba legal necesaria.</v>
      </c>
    </row>
    <row r="25" spans="1:22" ht="224" customHeight="1">
      <c r="A25" s="1"/>
      <c r="B25" s="17" t="s">
        <v>100</v>
      </c>
      <c r="C25" s="18" t="str">
        <f>Inicio!$C$32</f>
        <v>Identidades y seguridad de IT</v>
      </c>
      <c r="D25" s="20" t="str">
        <f>RAT!$C$432</f>
        <v>IT · Ampliado · F03, p. 2</v>
      </c>
      <c r="E25" s="31" t="str">
        <f>RAT!$C$434</f>
        <v>Administrar cuentas y permisos, resolver incidencias internas y proteger sistemas. El diseño no autoriza vigilancia ilimitada de comunicaciones de empleados.</v>
      </c>
      <c r="F25" s="31" t="str">
        <f>RAT!$C$436</f>
        <v>Cuenta, identificador profesional, permisos, fechas de alta/baja, incidencias, eventos de seguridad e identificadores técnicos necesarios. Contenido de comunicaciones solo ante supuesto específico justificado.</v>
      </c>
      <c r="G25" s="31" t="str">
        <f>RAT!$C$437</f>
        <v>No necesario en administración ordinaria. Evitar contraseñas o contenido sensible en tickets y registros.</v>
      </c>
      <c r="H25" s="31" t="str">
        <f>RAT!$C$435</f>
        <v>Empleados y colaboradores con acceso autorizado.</v>
      </c>
      <c r="I25" s="32" t="str">
        <f>RAT!$C$438</f>
        <v>Solicitud de responsable, usuario y eventos técnicos de sistemas definidos.</v>
      </c>
      <c r="J25" s="31" t="str">
        <f>RAT!$C$439</f>
        <v>Gestión de identidades y seguridad: se propone art. 6.1.f RGPD, con el interés de limitar accesos y proteger redes y datos. El considerando 49 reconoce este interés dentro de lo estrictamente necesario y proporcionado; documentar alternativas, alcance y garantías.
Art. 6.1.c puede amparar operaciones necesarias para cumplir obligaciones concretas del RGPD, como gestionar una brecha conforme a arts. 33–34. El art. 32 exige seguridad adecuada al riesgo, pero no autoriza cualquier registro o monitorización.
Para dispositivos laborales, concretar criterios de uso y acceso y dar información conforme al art. 87 LOPDGDD, respetando intimidad y participación exigible de representantes.
No utilizar registros de seguridad para control de rendimiento sin evaluar esa finalidad. Evitar capturar contenido de comunicaciones cuando basten eventos técnicos. Fuentes J01 y J02.</v>
      </c>
      <c r="K25" s="31" t="str">
        <f>RAT!$C$440</f>
        <v>Prestadores de infraestructura/seguridad con acceso según contrato; autoridades competentes ante incidente legalmente comunicable.</v>
      </c>
      <c r="L25" s="31" t="str">
        <f>RAT!$C$443</f>
        <v>No documentado: países de destino, accesos remotos y subencargados. Revisar cada servicio y capítulo V RGPD; no se acredita ausencia de transferencias ni mecanismo válido por la sola mención de servidores UE.</v>
      </c>
      <c r="M25" s="31" t="str">
        <f>RAT!$C$444</f>
        <v>Diseño: revocar acceso al cese; historial mínimo de permisos y logs ordinarios 90 días, sujeto a necesidad/riesgo. Incidentes se separan mientras se investigan y según responsabilidades. No imponer 90 días a toda evidencia.</v>
      </c>
      <c r="N25" s="32" t="str">
        <f>RAT!$C$445</f>
        <v>Al concluir el plazo: suprimir o anonimizar de forma irreversible. Si procede bloqueo legal, restringir acceso durante responsabilidades aplicables y destruir al finalizar. Suspender borrado solo por una causa documentada.</v>
      </c>
      <c r="O25" s="31" t="str">
        <f>RAT!$C$441</f>
        <v>F03 describe externalización de mantenimiento, ciberseguridad y recuperación. IBM/AWS se citan como posibilidades, no como contratos confirmados.</v>
      </c>
      <c r="P25" s="31" t="str">
        <f>RAT!$C$442</f>
        <v>Servidores, permisos aprobados por manager y ticketing interno descritos (F03). No consta inventario técnico, región ni SIEM instalado.</v>
      </c>
      <c r="Q25" s="31" t="str">
        <f>RAT!$C$446</f>
        <v>Medidas propuestas para este tratamiento:
M1. Ciclo de cuentas y privilegios. Mantener la aprobación por responsable, asignar permisos mínimos, revisar cambios de puesto y retirar accesos al cesar la necesidad; proteger accesos sensibles con MFA.
M2. Registros con finalidad limitada. Recoger eventos necesarios para seguridad, restringir sus consultas y definir conservación; informar sobre uso de dispositivos y controles aplicables.
M3. Copias recuperables. Proteger copias con accesos limitados y cifrado adecuado y ensayar restauración aislada; definir cómo se evita reactivar datos que ya debían suprimirse.
M4. Incidentes y entornos separados. Distinguir administración, pruebas y operación; establecer detección, contención y escalado de incidentes con revisión de posible brecha de datos.</v>
      </c>
      <c r="R25" s="32" t="str">
        <f>RAT!$C$447</f>
        <v>Respaldo del caso: F03 p. 2 describe permisos aprobados por managers, infraestructura, ciberseguridad y ticketing. Acredita el diseño del caso, sin configuraciones ni pruebas de eficacia de MFA, copias o bajas.
Evidencias previstas para comprobar las medidas (no aportadas):
M1. Solicitudes aprobadas, matriz de privilegios y pruebas de alta, cambio, baja y MFA.
M2. Inventario de logs con finalidad, campos, plazo y permisos, más política informada.
M3. Configuración de copias e informe de restauración con fecha, alcance y resultado.
M4. Matriz de entornos, procedimiento de incidentes y acta de simulacro.</v>
      </c>
      <c r="S25" s="31" t="str">
        <f>RAT!$C$433</f>
        <v>Drive TechSolutions S.L., responsable del tratamiento. Identidad y contacto del DPD consignados para el caso académico en Inicio. No se documentan corresponsables ni representante.</v>
      </c>
      <c r="T25" s="31" t="str">
        <f>RAT!$C$448</f>
        <v>No consta decisión exclusivamente automatizada con efectos jurídicos o similares. Cualquier perfilado o IA deberá documentarse antes de su uso.</v>
      </c>
      <c r="U25" s="31" t="str">
        <f>RAT!$C$449</f>
        <v>Revisar · Probablemente no necesaria
Valoración: altas, bajas, permisos y eventos técnicos necesarios para seguridad. El diseño no comprende vigilancia exhaustiva de comunicaciones o rendimiento de trabajadores.
AEPD 35.4: existe contexto laboral vulnerable (9, con WP248 rev.01), pero no se da por concurrente el criterio 3 solo por guardar eventos de acceso. WP248, ap. III.B.a, sí considera probable EIPD para observación sistemática de la actividad laboral, incluida internet; esa ampliación cambiaría el pronóstico.
Norma: art. 35.1 RGPD y art. 28.2.b, d y e LOPDGDD, por control, perfiles y desequilibrio. Art. 32 RGPD y art. 87 LOPDGDD no habilitan cualquier monitorización ni eximen de EIPD. No se presume excepción AEPD 35.5 por llamarlo seguridad.
Confirmar campos, continuidad, consultas y análisis de logs. Seguimiento exhaustivo más vulnerabilidad (3+9), analítica de comportamiento o nuevas técnicas con riesgo requieren reconsiderar hacia necesaria. J01, J02, J06, J07 y J24.</v>
      </c>
      <c r="V25" s="30" t="str">
        <f>RAT!$C$450</f>
        <v>M1. Inventariar cuentas y roles, activar MFA según riesgo y ensayar la baja completa de un usuario, incluidas sesiones y accesos externos.
M2. Revisar registros y política de dispositivos y comprobar que no se captura contenido personal sin necesidad justificada.
M3. Ejecutar una restauración con datos ficticios y comprobar integridad, permisos y reaplicación de bajas o borrados posteriores a la copia.
M4. Probar que una cuenta de pruebas no accede a producción y ensayar un incidente con registro de decisiones y valoración de notificación.</v>
      </c>
    </row>
    <row r="26" spans="1:22" ht="224" customHeight="1">
      <c r="A26" s="1"/>
      <c r="B26" s="15" t="s">
        <v>101</v>
      </c>
      <c r="C26" s="16" t="str">
        <f>Inicio!$C$33</f>
        <v>Colaboración en desarrollo y pruebas</v>
      </c>
      <c r="D26" s="19" t="str">
        <f>RAT!$C$457</f>
        <v>Desarrollo de producto · Ampliado · F03, p. 1</v>
      </c>
      <c r="E26" s="28" t="str">
        <f>RAT!$C$459</f>
        <v>Coordinar tareas, versiones, revisiones de código y validación de software. Diseño de pruebas con datos sintéticos, sin copiar bases de producción.</v>
      </c>
      <c r="F26" s="28" t="str">
        <f>RAT!$C$461</f>
        <v>Identidad profesional, usuario, asignaciones, comentarios de proyecto y trazas de contribución. No secretos, claves ni información de clientes en repositorios de código.</v>
      </c>
      <c r="G26" s="28" t="str">
        <f>RAT!$C$462</f>
        <v>No necesarios en el diseño. Si se usan datos reales de productos para pruebas, detener ampliación y definir finalidad, acceso y habilitación aparte.</v>
      </c>
      <c r="H26" s="28" t="str">
        <f>RAT!$C$460</f>
        <v>Empleados y colaboradores de desarrollo autorizados.</v>
      </c>
      <c r="I26" s="29" t="str">
        <f>RAT!$C$463</f>
        <v>Miembros del equipo y registros de colaboración.</v>
      </c>
      <c r="J26" s="28" t="str">
        <f>RAT!$C$464</f>
        <v>Participación de empleados o profesionales contratados: art. 6.1.b RGPD para datos objetivamente necesarios a la colaboración pactada, como asignación de tareas y revisión de entregas.
Organización, trazabilidad de cambios y seguridad del proyecto: se propone 6.1.f, previa ponderación del alcance y acceso. Para contactos de proveedores, considerar art. 19 LOPDGDD dentro de su función profesional.
La necesidad de coordinar un proyecto no legitima métricas ocultas de productividad, perfiles de comportamiento ni decisiones laborales automatizadas; requieren análisis separado y garantías.
El diseño utiliza datos sintéticos en pruebas. La seudonimización de datos reales no los excluye del RGPD, y esta ficha no habilita copiar producción ni entrenar modelos con datos de usuarios. Fuentes J01 y J02.</v>
      </c>
      <c r="K26" s="28" t="str">
        <f>RAT!$C$465</f>
        <v>No se propone publicar identidades o datos personales de proyectos. Colaboradores externos solo dentro del alcance documentado.</v>
      </c>
      <c r="L26" s="28" t="str">
        <f>RAT!$C$468</f>
        <v>No documentado: países de destino, accesos remotos y subencargados. Revisar cada servicio y capítulo V RGPD; no se acredita ausencia de transferencias ni mecanismo válido por la sola mención de servidores UE.</v>
      </c>
      <c r="M26" s="28" t="str">
        <f>RAT!$C$469</f>
        <v>Diseño: metadatos de colaboración durante proyecto y mantenimiento necesario; revisión anual al cierre. Anonimizar comentarios personales y revocar accesos al cese. No fijar retención ilimitada por historial de versiones.</v>
      </c>
      <c r="N26" s="29" t="str">
        <f>RAT!$C$470</f>
        <v>Al concluir el plazo: suprimir o anonimizar de forma irreversible. Si procede bloqueo legal, restringir acceso durante responsabilidades aplicables y destruir al finalizar. Suspender borrado solo por una causa documentada.</v>
      </c>
      <c r="O26" s="28" t="str">
        <f>RAT!$C$466</f>
        <v>Atlassian: Jira y Bitbucket descritos en F03 p. 1. Contratos, modalidad cloud/local y subencargados no documentados.</v>
      </c>
      <c r="P26" s="28" t="str">
        <f>RAT!$C$467</f>
        <v>Jira y Bitbucket. Repositorios, integración con otras herramientas y regiones: pendientes.</v>
      </c>
      <c r="Q26" s="28" t="str">
        <f>RAT!$C$471</f>
        <v>Medidas propuestas para este tratamiento:
M1. Acceso por proyecto. Mantener repositorios privados, asignar permisos por función y revisar cuentas externas y de personas que abandonan el proyecto.
M2. Secretos y adjuntos protegidos. Evitar credenciales, claves y datos privados en código, tickets o capturas; revisar antes de integrar y retirar y sustituir secretos expuestos.
M3. Pruebas sin datos de producción por defecto. Crear conjuntos sintéticos y aislar el entorno; cualquier excepción con datos reales exige necesidad, base y controles documentados.
M4. Trazabilidad limitada y archivo. Conservar autoría técnica necesaria y acuerdos del proyecto, evitando convertirlos en vigilancia de rendimiento; revisar tickets y cuentas al cierre.</v>
      </c>
      <c r="R26" s="29" t="str">
        <f>RAT!$C$472</f>
        <v>Respaldo del caso: F03 p. 1 identifica Jira, Bitbucket, desarrollo y pruebas. No aporta inventario de repositorios, reglas sobre secretos, datos de prueba ni métricas individuales.
Evidencias previstas para comprobar las medidas (no aportadas):
M1. Inventario de repositorios, matriz de permisos y prueba de baja.
M2. Reglas de revisión y prueba de detección con una credencial ficticia.
M3. Política de datos de prueba y muestra sintética con origen identificado.
M4. Reglas sobre métricas y calendario de repositorios, tickets y cuentas.</v>
      </c>
      <c r="S26" s="28" t="str">
        <f>RAT!$C$458</f>
        <v>Drive TechSolutions S.L., responsable del tratamiento. Identidad y contacto del DPD consignados para el caso académico en Inicio. No se documentan corresponsables ni representante.</v>
      </c>
      <c r="T26" s="28" t="str">
        <f>RAT!$C$473</f>
        <v>No consta decisión exclusivamente automatizada con efectos jurídicos o similares. Cualquier perfilado o IA deberá documentarse antes de su uso.</v>
      </c>
      <c r="U26" s="28" t="str">
        <f>RAT!$C$474</f>
        <v>No identificada · Probablemente no necesaria
Valoración: coordinación de tareas, revisiones y repositorios con datos profesionales y pruebas sintéticas; no se copian datos de producción en el diseño. Se estima que esta colaboración limitada no alcanza alto riesgo.
AEPD 35.4: la relación laboral aconseja valorar criterio 9, pero no supone por sí sola perfilado (1) o monitorización exhaustiva (3). Usar Jira/Bitbucket tampoco acredita el criterio 10 de uso innovador con riesgo.
Norma: art. 35.1 RGPD y art. 28.2.d y e LOPDGDD. No se invoca una exención AEPD 35.5 para todo desarrollo de software; datos sintéticos sin personas reales quedan fuera del RGPD, pero las cuentas y tareas sí contienen datos personales.
Revisar si se infiere rendimiento a partir de commits, se entrenan modelos con datos de usuarios o se importan datos reales/sensibles a pruebas. Analizar entonces criterios 1, 3, 4, 8 o 10 según el nuevo uso, sin equiparar seudonimización a anonimato. J01, J02, J06, J07 y J24.</v>
      </c>
      <c r="V26" s="30" t="str">
        <f>RAT!$C$475</f>
        <v>M1. Confirmar proyectos e integraciones y comprobar que una cuenta externa solo accede al repositorio autorizado y pierde acceso al finalizar.
M2. Ensayar la revisión de un cambio y definir el procedimiento de retirada y rotación si se detecta una credencial real.
M3. Verificar los conjuntos existentes y bloquear copias automáticas de producción hasta aprobar un flujo específico cuando sea indispensable.
M4. Definir qué eventos se conservan y para qué, revisar integraciones de métricas y probar el cierre de un proyecto y la depuración de adjuntos.</v>
      </c>
    </row>
    <row r="27" spans="1:22" ht="224" customHeight="1">
      <c r="A27" s="1"/>
      <c r="B27" s="17" t="s">
        <v>102</v>
      </c>
      <c r="C27" s="18" t="str">
        <f>Inicio!$C$34</f>
        <v>Cuentas y suscripciones Burnolder</v>
      </c>
      <c r="D27" s="20" t="str">
        <f>RAT!$C$482</f>
        <v>Producto / administración · Ampliado · F05, p. 2; F04, p. 1</v>
      </c>
      <c r="E27" s="31" t="str">
        <f>RAT!$C$484</f>
        <v>Gestionar acceso, suscripciones de entrenamiento y licencias GOLD de Burnolder. Los datos de salud/voz y personalización de dispositivos se delimitan aparte en A01–A03 (Inicio).</v>
      </c>
      <c r="F27" s="31" t="str">
        <f>RAT!$C$486</f>
        <v>Propuesta funcional mínima: identificador de cuenta, contacto, estado de suscripción/licencia y operaciones de cobro. No se acredita que estos sean los campos reales; se define el mínimo necesario para desarrollar la ficha.</v>
      </c>
      <c r="G27" s="31" t="str">
        <f>RAT!$C$487</f>
        <v>No necesarios para gestión de cuenta/facturación. Los datos de entrenamiento o salud no se incorporan por defecto al expediente de cuenta.</v>
      </c>
      <c r="H27" s="31" t="str">
        <f>RAT!$C$485</f>
        <v>Suscriptores, usuarios autorizados y contactos de clientes empresariales.</v>
      </c>
      <c r="I27" s="32" t="str">
        <f>RAT!$C$488</f>
        <v>Usuario/contratante y eventos de alta, modificación y baja. Arquitectura operativa no documentada.</v>
      </c>
      <c r="J27" s="31" t="str">
        <f>RAT!$C$489</f>
        <v>Cuenta y suscripción contratadas por persona física: art. 6.1.b RGPD para alta, autenticación, prestación, cobro y gestión de baja que sean objetivamente necesarios al contrato.
Licencias empresariales: contactos profesionales bajo 6.1.f y art. 19 LOPDGDD en su ámbito. No atribuir 6.1.b a toda persona usuaria por el contrato firmado con su empresa; determinar si Drive Tech actúa como responsable o encargado en cada operación.
Facturación y justificantes obligatorios: 6.1.c, con normativa fiscal y de facturación concretada en R07. Marketing opcional: tratamiento y habilitación diferenciados de R11.
Personalización no necesaria, salud, voz o telemetría no se consideran legitimadas por abrir una cuenta. Delimitar A01–A03 (Inicio), bases del art. 6 y eventual excepción del art. 9 antes de incorporarlas. Fuentes J01, J02 y J20.</v>
      </c>
      <c r="K27" s="31" t="str">
        <f>RAT!$C$490</f>
        <v>Entidades financieras en cobros que correspondan; prestadores de plataforma según rol. No consta pasarela concreta ni cesión a anunciantes.</v>
      </c>
      <c r="L27" s="31" t="str">
        <f>RAT!$C$493</f>
        <v>No documentado: países de destino, accesos remotos y subencargados. Revisar cada servicio y capítulo V RGPD; no se acredita ausencia de transferencias ni mecanismo válido por la sola mención de servidores UE.</v>
      </c>
      <c r="M27" s="31" t="str">
        <f>RAT!$C$494</f>
        <v>Diseño: cuenta durante vigencia; tras baja, plazo técnico máximo de 30 días para cierre y eliminación de contenido no necesario. Facturación y prueba contractual estrictamente necesarias pasan a R07. El plazo técnico no prevalece frente a supresión exigible.</v>
      </c>
      <c r="N27" s="32" t="str">
        <f>RAT!$C$495</f>
        <v>Al concluir el plazo: suprimir o anonimizar de forma irreversible. Si procede bloqueo legal, restringir acceso durante responsabilidades aplicables y destruir al finalizar. Suspender borrado solo por una causa documentada.</v>
      </c>
      <c r="O27" s="31" t="str">
        <f>RAT!$C$491</f>
        <v>No documentado: inventario contractual de prestadores con acceso. Determinar rol por servicio y formalizar art. 28 RGPD cuando proceda; no todo proveedor es encargado.</v>
      </c>
      <c r="P27" s="31" t="str">
        <f>RAT!$C$492</f>
        <v>Burnolder, plataforma del caso. Autenticación, pagos, hosting, región y modalidades personales/empresariales: no documentados.</v>
      </c>
      <c r="Q27" s="31" t="str">
        <f>RAT!$C$496</f>
        <v>Medidas propuestas para este tratamiento:
M1. Cuenta separada de los datos del dispositivo. Limitar el alta a identificación y gestión de suscripción y mantener fuera del perfil administrativo salud, voz y telemetría.
M2. Autenticación y permisos seguros. Proteger credenciales, recuperación y sesiones; delimitar usuarios y administradores empresariales para evitar acceso entre clientes.
M3. Cobro con datos mínimos. Documentar el flujo de pago y los roles de los participantes y evitar almacenar información de tarjetas que no sea necesaria para la suscripción.
M4. Baja y derechos coordinados. Separar cancelación del servicio, supresión y conservación fiscal; ofrecer acceso y, cuando proceda, portabilidad sin incluir datos de terceros.</v>
      </c>
      <c r="R27" s="32" t="str">
        <f>RAT!$C$497</f>
        <v>Respaldo del caso: F05 p. 2 describe Burnolder, suscripciones y licencias GOLD. No constan pantallas de alta, pasarela de pago, arquitectura de identidad, menores ni modelo de acceso empresarial.
Evidencias previstas para comprobar las medidas (no aportadas):
M1. Mapa de campos y flujos entre cuenta, dispositivo y suscripción.
M2. Diseño de roles y pruebas de recuperación, sesiones y aislamiento de cuentas.
M3. Diagrama de cobro, campos conservados y ficha contractual del prestador si existe.
M4. Procedimientos de baja y derechos y calendario de cuenta y facturación.</v>
      </c>
      <c r="S27" s="31" t="str">
        <f>RAT!$C$483</f>
        <v>Drive TechSolutions S.L., responsable del tratamiento. Identidad y contacto del DPD consignados para el caso académico en Inicio. No se documentan corresponsables ni representante.</v>
      </c>
      <c r="T27" s="31" t="str">
        <f>RAT!$C$498</f>
        <v>No consta decisión exclusivamente automatizada con efectos jurídicos o similares. Cualquier perfilado o IA deberá documentarse antes de su uso.</v>
      </c>
      <c r="U27" s="31" t="str">
        <f>RAT!$C$499</f>
        <v>Revisar · Probablemente no necesaria
Valoración: identidad de cuenta, suscripción, licencia y cobro, separados de salud, voz y telemetría. El pronóstico se limita a R20 y no sirve para declarar innecesaria la EIPD de toda la plataforma Burnolder.
AEPD 35.4: no constan en este alcance perfiles de comportamiento (1), salud (4), menores u otros vulnerables (9) ni gran escala (7). Deben verificarse colectivos y volumen; la separación escrita entre fichas no basta si los datos se combinan realmente (8).
Norma: art. 35.1 RGPD y art. 28.2.c, d, e y f LOPDGDD. Datos de salud a gran escala en los flujos vinculados activarían art. 35.3.b RGPD. El contrato y AEPD 35.5 no conceden una exención general a las suscripciones.
Confirmar que la cuenta no alimenta perfiles de entrenamiento ni recibe datos del dispositivo. Si el servicio integra salud, seguimiento, menores o personalización intensa, analizar A01–A03 (Inicio) conjuntamente cuando proceda y reconsiderar la EIPD antes de operar. J01, J02, J06 y J07.</v>
      </c>
      <c r="V27" s="30" t="str">
        <f>RAT!$C$500</f>
        <v>M1. Validar los campos y comprobar que registrar la cuenta no activa recogidas adicionales; confirmar colectivos y si hay menores antes de cerrar el alcance.
M2. Ensayar recuperación y baja con datos ficticios y comprobar que un administrador empresarial no ve datos de otra entidad ni del dispositivo sin habilitación.
M3. Confirmar cómo se cobra y probar una suscripción y cancelación sin exponer datos financieros a soporte ni a usuarios ajenos.
M4. Ensayar baja y solicitud de datos, comprobar permisos y delimitar el rol en licencias empresariales antes de fijar quién atiende cada solicitud.</v>
      </c>
    </row>
    <row r="28" spans="1:22" ht="24" customHeight="1">
      <c r="A28" s="1"/>
      <c r="B28" s="1"/>
      <c r="C28" s="1"/>
      <c r="D28" s="1"/>
      <c r="E28" s="1"/>
      <c r="F28" s="1"/>
      <c r="G28" s="1"/>
      <c r="H28" s="1"/>
      <c r="I28" s="1"/>
      <c r="J28" s="1"/>
      <c r="K28" s="1"/>
      <c r="L28" s="1"/>
      <c r="M28" s="1"/>
      <c r="N28" s="1"/>
      <c r="O28" s="1"/>
      <c r="P28" s="1"/>
      <c r="Q28" s="1"/>
      <c r="R28" s="1"/>
      <c r="S28" s="1"/>
      <c r="T28" s="1"/>
      <c r="U28" s="1"/>
      <c r="V28" s="1"/>
    </row>
  </sheetData>
  <mergeCells count="4">
    <mergeCell ref="B2:F2"/>
    <mergeCell ref="B3:F3"/>
    <mergeCell ref="B4:F4"/>
    <mergeCell ref="B5:F5"/>
  </mergeCells>
  <conditionalFormatting sqref="U8:U27">
    <cfRule type="beginsWith" dxfId="3" priority="1" operator="beginsWith" text="Revisar"/>
  </conditionalFormatting>
  <hyperlinks>
    <hyperlink ref="C8" location="'RAT'!B6" tooltip="Abrir ficha de tratamiento" display="'RAT'!B6" xr:uid="{00000000-0004-0000-0100-000000000000}"/>
    <hyperlink ref="C9" location="'RAT'!B31" tooltip="Abrir ficha de tratamiento" display="'RAT'!B31" xr:uid="{00000000-0004-0000-0100-000001000000}"/>
    <hyperlink ref="C10" location="'RAT'!B56" tooltip="Abrir ficha de tratamiento" display="'RAT'!B56" xr:uid="{00000000-0004-0000-0100-000002000000}"/>
    <hyperlink ref="C11" location="'RAT'!B81" tooltip="Abrir ficha de tratamiento" display="'RAT'!B81" xr:uid="{00000000-0004-0000-0100-000003000000}"/>
    <hyperlink ref="C12" location="'RAT'!B106" tooltip="Abrir ficha de tratamiento" display="'RAT'!B106" xr:uid="{00000000-0004-0000-0100-000004000000}"/>
    <hyperlink ref="C13" location="'RAT'!B131" tooltip="Abrir ficha de tratamiento" display="'RAT'!B131" xr:uid="{00000000-0004-0000-0100-000005000000}"/>
    <hyperlink ref="C14" location="'RAT'!B156" tooltip="Abrir ficha de tratamiento" display="'RAT'!B156" xr:uid="{00000000-0004-0000-0100-000006000000}"/>
    <hyperlink ref="C15" location="'RAT'!B181" tooltip="Abrir ficha de tratamiento" display="'RAT'!B181" xr:uid="{00000000-0004-0000-0100-000007000000}"/>
    <hyperlink ref="C16" location="'RAT'!B206" tooltip="Abrir ficha de tratamiento" display="'RAT'!B206" xr:uid="{00000000-0004-0000-0100-000008000000}"/>
    <hyperlink ref="C17" location="'RAT'!B231" tooltip="Abrir ficha de tratamiento" display="'RAT'!B231" xr:uid="{00000000-0004-0000-0100-000009000000}"/>
    <hyperlink ref="C18" location="'RAT'!B256" tooltip="Abrir ficha de tratamiento" display="'RAT'!B256" xr:uid="{00000000-0004-0000-0100-00000A000000}"/>
    <hyperlink ref="C19" location="'RAT'!B281" tooltip="Abrir ficha de tratamiento" display="'RAT'!B281" xr:uid="{00000000-0004-0000-0100-00000B000000}"/>
    <hyperlink ref="C20" location="'RAT'!B306" tooltip="Abrir ficha de tratamiento" display="'RAT'!B306" xr:uid="{00000000-0004-0000-0100-00000C000000}"/>
    <hyperlink ref="C21" location="'RAT'!B331" tooltip="Abrir ficha de tratamiento" display="'RAT'!B331" xr:uid="{00000000-0004-0000-0100-00000D000000}"/>
    <hyperlink ref="C22" location="'RAT'!B356" tooltip="Abrir ficha de tratamiento" display="'RAT'!B356" xr:uid="{00000000-0004-0000-0100-00000E000000}"/>
    <hyperlink ref="C23" location="'RAT'!B381" tooltip="Abrir ficha de tratamiento" display="'RAT'!B381" xr:uid="{00000000-0004-0000-0100-00000F000000}"/>
    <hyperlink ref="C24" location="'RAT'!B406" tooltip="Abrir ficha de tratamiento" display="'RAT'!B406" xr:uid="{00000000-0004-0000-0100-000010000000}"/>
    <hyperlink ref="C25" location="'RAT'!B431" tooltip="Abrir ficha de tratamiento" display="'RAT'!B431" xr:uid="{00000000-0004-0000-0100-000011000000}"/>
    <hyperlink ref="C26" location="'RAT'!B456" tooltip="Abrir ficha de tratamiento" display="'RAT'!B456" xr:uid="{00000000-0004-0000-0100-000012000000}"/>
    <hyperlink ref="C27" location="'RAT'!B481" tooltip="Abrir ficha de tratamiento" display="'RAT'!B481" xr:uid="{00000000-0004-0000-0100-000013000000}"/>
  </hyperlink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24D"/>
  </sheetPr>
  <dimension ref="A1:C505"/>
  <sheetViews>
    <sheetView showGridLines="0" zoomScale="75" workbookViewId="0">
      <pane ySplit="3" topLeftCell="A4" activePane="bottomLeft" state="frozen"/>
      <selection pane="bottomLeft" activeCell="C9" sqref="C9"/>
    </sheetView>
  </sheetViews>
  <sheetFormatPr baseColWidth="10" defaultColWidth="8.83203125" defaultRowHeight="15"/>
  <cols>
    <col min="1" max="1" width="3" customWidth="1"/>
    <col min="2" max="2" width="29" customWidth="1"/>
    <col min="3" max="3" width="112" customWidth="1"/>
  </cols>
  <sheetData>
    <row r="1" spans="1:3" ht="24" customHeight="1">
      <c r="A1" s="1"/>
      <c r="B1" s="1"/>
      <c r="C1" s="1"/>
    </row>
    <row r="2" spans="1:3" ht="33" customHeight="1">
      <c r="A2" s="1"/>
      <c r="B2" s="39" t="s">
        <v>103</v>
      </c>
      <c r="C2" s="39"/>
    </row>
    <row r="3" spans="1:3" ht="24" customHeight="1">
      <c r="A3" s="1"/>
      <c r="B3" s="2"/>
      <c r="C3" s="2"/>
    </row>
    <row r="4" spans="1:3" ht="44" customHeight="1">
      <c r="A4" s="1"/>
      <c r="B4" s="3" t="s">
        <v>104</v>
      </c>
      <c r="C4" s="4" t="s">
        <v>105</v>
      </c>
    </row>
    <row r="5" spans="1:3" ht="24" customHeight="1">
      <c r="A5" s="1"/>
      <c r="B5" s="1"/>
      <c r="C5" s="1"/>
    </row>
    <row r="6" spans="1:3" ht="34" customHeight="1">
      <c r="A6" s="1"/>
      <c r="B6" s="40" t="s">
        <v>106</v>
      </c>
      <c r="C6" s="40"/>
    </row>
    <row r="7" spans="1:3" ht="30" customHeight="1">
      <c r="A7" s="1"/>
      <c r="B7" s="3" t="s">
        <v>64</v>
      </c>
      <c r="C7" s="4" t="s">
        <v>107</v>
      </c>
    </row>
    <row r="8" spans="1:3" ht="45" customHeight="1">
      <c r="A8" s="1"/>
      <c r="B8" s="3" t="s">
        <v>79</v>
      </c>
      <c r="C8" s="4" t="s">
        <v>108</v>
      </c>
    </row>
    <row r="9" spans="1:3" ht="44" customHeight="1">
      <c r="A9" s="1"/>
      <c r="B9" s="3" t="s">
        <v>65</v>
      </c>
      <c r="C9" s="4" t="s">
        <v>109</v>
      </c>
    </row>
    <row r="10" spans="1:3" ht="30" customHeight="1">
      <c r="A10" s="1"/>
      <c r="B10" s="3" t="s">
        <v>68</v>
      </c>
      <c r="C10" s="4" t="s">
        <v>110</v>
      </c>
    </row>
    <row r="11" spans="1:3" ht="44" customHeight="1">
      <c r="A11" s="1"/>
      <c r="B11" s="3" t="s">
        <v>66</v>
      </c>
      <c r="C11" s="4" t="s">
        <v>111</v>
      </c>
    </row>
    <row r="12" spans="1:3" ht="44" customHeight="1">
      <c r="A12" s="1"/>
      <c r="B12" s="3" t="s">
        <v>67</v>
      </c>
      <c r="C12" s="4" t="s">
        <v>112</v>
      </c>
    </row>
    <row r="13" spans="1:3" ht="44" customHeight="1">
      <c r="A13" s="1"/>
      <c r="B13" s="3" t="s">
        <v>69</v>
      </c>
      <c r="C13" s="4" t="s">
        <v>113</v>
      </c>
    </row>
    <row r="14" spans="1:3" ht="169" customHeight="1">
      <c r="A14" s="1"/>
      <c r="B14" s="3" t="s">
        <v>70</v>
      </c>
      <c r="C14" s="4" t="s">
        <v>114</v>
      </c>
    </row>
    <row r="15" spans="1:3" ht="44" customHeight="1">
      <c r="A15" s="1"/>
      <c r="B15" s="3" t="s">
        <v>71</v>
      </c>
      <c r="C15" s="4" t="s">
        <v>115</v>
      </c>
    </row>
    <row r="16" spans="1:3" ht="44" customHeight="1">
      <c r="A16" s="1"/>
      <c r="B16" s="3" t="s">
        <v>75</v>
      </c>
      <c r="C16" s="4" t="s">
        <v>116</v>
      </c>
    </row>
    <row r="17" spans="1:3" ht="44" customHeight="1">
      <c r="A17" s="1"/>
      <c r="B17" s="3" t="s">
        <v>76</v>
      </c>
      <c r="C17" s="4" t="s">
        <v>117</v>
      </c>
    </row>
    <row r="18" spans="1:3" ht="44" customHeight="1">
      <c r="A18" s="1"/>
      <c r="B18" s="3" t="s">
        <v>72</v>
      </c>
      <c r="C18" s="4" t="s">
        <v>118</v>
      </c>
    </row>
    <row r="19" spans="1:3" ht="59" customHeight="1">
      <c r="A19" s="1"/>
      <c r="B19" s="3" t="s">
        <v>73</v>
      </c>
      <c r="C19" s="4" t="s">
        <v>119</v>
      </c>
    </row>
    <row r="20" spans="1:3" ht="44" customHeight="1">
      <c r="A20" s="1"/>
      <c r="B20" s="3" t="s">
        <v>74</v>
      </c>
      <c r="C20" s="4" t="s">
        <v>120</v>
      </c>
    </row>
    <row r="21" spans="1:3" ht="184.5" customHeight="1">
      <c r="A21" s="1"/>
      <c r="B21" s="3" t="s">
        <v>77</v>
      </c>
      <c r="C21" s="4" t="s">
        <v>121</v>
      </c>
    </row>
    <row r="22" spans="1:3" ht="153.5" customHeight="1">
      <c r="A22" s="1"/>
      <c r="B22" s="3" t="s">
        <v>78</v>
      </c>
      <c r="C22" s="4" t="s">
        <v>122</v>
      </c>
    </row>
    <row r="23" spans="1:3" ht="44" customHeight="1">
      <c r="A23" s="1"/>
      <c r="B23" s="3" t="s">
        <v>80</v>
      </c>
      <c r="C23" s="4" t="s">
        <v>123</v>
      </c>
    </row>
    <row r="24" spans="1:3" ht="224" customHeight="1">
      <c r="A24" s="1"/>
      <c r="B24" s="3" t="s">
        <v>81</v>
      </c>
      <c r="C24" s="4" t="str">
        <f>IF(COUNTIF(EIPD!$B$8:$B$27,LEFT($B$6,3))&lt;&gt;1,"Revisar ID "&amp;LEFT($B$6,3)&amp;" en EIPD: ausente o duplicado",IF(OR(INDEX(EIPD!$D$8:$D$27,MATCH(LEFT($B$6,3),EIPD!$B$8:$B$27,0))="",INDEX(EIPD!$E$8:$E$27,MATCH(LEFT($B$6,3),EIPD!$B$8:$B$27,0))="",INDEX(EIPD!$F$8:$F$27,MATCH(LEFT($B$6,3),EIPD!$B$8:$B$27,0))=""),"Completar cribado en EIPD",INDEX(EIPD!$D$8:$D$27,MATCH(LEFT($B$6,3),EIPD!$B$8:$B$27,0))&amp;" · "&amp;INDEX(EIPD!$E$8:$E$27,MATCH(LEFT($B$6,3),EIPD!$B$8:$B$27,0))&amp;CHAR(10)&amp;INDEX(EIPD!$F$8:$F$27,MATCH(LEFT($B$6,3),EIPD!$B$8:$B$27,0))))</f>
        <v>Revisar · Probablemente necesaria
Valoración: la ficha prevé evaluar idoneidad para contratar, con posible gestión separada de adaptaciones. Se estima probable la EIPD por el impacto de la evaluación sobre el acceso al empleo, no por recibir un CV en sí.
AEPD 35.4: criterio 1 (valoración de personas) y criterio 9 (vulnerabilidad), interpretado con WP248 rev.01, ap. III.B.a, por el desequilibrio en el acceso al empleo. Esta aplicación al candidato es una valoración contextual. El criterio 4 se añadiría si se tratan datos de salud; no se cuenta como acreditado por una mera posibilidad.
Norma: art. 35.1 RGPD y art. 28.2.a, d y e LOPDGDD, por discriminación y evaluación personal. No consta el supuesto automatizado del art. 35.3.a RGPD. La excepción AEPD 35.5, nº 5, no cubre sin más la selección de candidatos.
Confirmar intensidad, fuentes y efectos de la evaluación. Si solo hay recepción y comparación profesional elemental, sin otros indicadores significativos, documentar por qué se modifica este pronóstico prudente. J01, J02, J06, J07 y J24.</v>
      </c>
    </row>
    <row r="25" spans="1:3" ht="138" customHeight="1">
      <c r="A25" s="1"/>
      <c r="B25" s="3" t="s">
        <v>82</v>
      </c>
      <c r="C25" s="5" t="str">
        <f>IF(COUNTIF(EIPD!$B$8:$B$27,LEFT($B$6,3))&lt;&gt;1,"Revisar ID "&amp;LEFT($B$6,3)&amp;" en EIPD: ausente o duplicado",IF(INDEX(EIPD!$G$8:$G$27,MATCH(LEFT($B$6,3),EIPD!$B$8:$B$27,0))="","Completar acción en EIPD",INDEX(EIPD!$G$8:$G$27,MATCH(LEFT($B$6,3),EIPD!$B$8:$B$27,0))))</f>
        <v>M1. Definir perfiles de acceso y probar con usuarios de ejemplo que no ven otras vacantes ni información de salud.
M2. Documentar etapas y fuentes de los CV; preparar avisos para candidaturas directas y recomendaciones, y una opción independiente para futuras vacantes.
M3. Precisar qué prueba del proceso se conserva y durante qué plazo aplicable; programar vencimientos y comprobar un borrado sin eliminar documentación aún necesaria.
M4. Comprobar cómo se filtran y evalúan candidaturas; documentar intervención humana y resolver el cribado antes de añadir automatización.</v>
      </c>
    </row>
    <row r="26" spans="1:3" ht="8" customHeight="1">
      <c r="A26" s="1"/>
    </row>
    <row r="27" spans="1:3" ht="24" customHeight="1">
      <c r="A27" s="1"/>
      <c r="B27" s="1"/>
      <c r="C27" s="1"/>
    </row>
    <row r="28" spans="1:3" ht="24" customHeight="1">
      <c r="A28" s="1"/>
      <c r="B28" s="11" t="s">
        <v>124</v>
      </c>
      <c r="C28" s="1"/>
    </row>
    <row r="29" spans="1:3" ht="24" customHeight="1">
      <c r="A29" s="1"/>
      <c r="B29" s="1"/>
      <c r="C29" s="1"/>
    </row>
    <row r="30" spans="1:3" ht="24" customHeight="1">
      <c r="A30" s="1"/>
      <c r="B30" s="1"/>
      <c r="C30" s="1"/>
    </row>
    <row r="31" spans="1:3" ht="34" customHeight="1">
      <c r="A31" s="1"/>
      <c r="B31" s="40" t="s">
        <v>125</v>
      </c>
      <c r="C31" s="40"/>
    </row>
    <row r="32" spans="1:3" ht="30" customHeight="1">
      <c r="A32" s="1"/>
      <c r="B32" s="3" t="s">
        <v>64</v>
      </c>
      <c r="C32" s="4" t="s">
        <v>126</v>
      </c>
    </row>
    <row r="33" spans="1:3" ht="45" customHeight="1">
      <c r="A33" s="1"/>
      <c r="B33" s="3" t="s">
        <v>79</v>
      </c>
      <c r="C33" s="4" t="s">
        <v>108</v>
      </c>
    </row>
    <row r="34" spans="1:3" ht="44" customHeight="1">
      <c r="A34" s="1"/>
      <c r="B34" s="3" t="s">
        <v>65</v>
      </c>
      <c r="C34" s="4" t="s">
        <v>127</v>
      </c>
    </row>
    <row r="35" spans="1:3" ht="30" customHeight="1">
      <c r="A35" s="1"/>
      <c r="B35" s="3" t="s">
        <v>68</v>
      </c>
      <c r="C35" s="4" t="s">
        <v>128</v>
      </c>
    </row>
    <row r="36" spans="1:3" ht="44" customHeight="1">
      <c r="A36" s="1"/>
      <c r="B36" s="3" t="s">
        <v>66</v>
      </c>
      <c r="C36" s="4" t="s">
        <v>129</v>
      </c>
    </row>
    <row r="37" spans="1:3" ht="44" customHeight="1">
      <c r="A37" s="1"/>
      <c r="B37" s="3" t="s">
        <v>67</v>
      </c>
      <c r="C37" s="4" t="s">
        <v>130</v>
      </c>
    </row>
    <row r="38" spans="1:3" ht="30" customHeight="1">
      <c r="A38" s="1"/>
      <c r="B38" s="3" t="s">
        <v>69</v>
      </c>
      <c r="C38" s="4" t="s">
        <v>131</v>
      </c>
    </row>
    <row r="39" spans="1:3" ht="169" customHeight="1">
      <c r="A39" s="1"/>
      <c r="B39" s="3" t="s">
        <v>70</v>
      </c>
      <c r="C39" s="4" t="s">
        <v>132</v>
      </c>
    </row>
    <row r="40" spans="1:3" ht="44" customHeight="1">
      <c r="A40" s="1"/>
      <c r="B40" s="3" t="s">
        <v>71</v>
      </c>
      <c r="C40" s="4" t="s">
        <v>133</v>
      </c>
    </row>
    <row r="41" spans="1:3" ht="44" customHeight="1">
      <c r="A41" s="1"/>
      <c r="B41" s="3" t="s">
        <v>75</v>
      </c>
      <c r="C41" s="4" t="s">
        <v>134</v>
      </c>
    </row>
    <row r="42" spans="1:3" ht="44" customHeight="1">
      <c r="A42" s="1"/>
      <c r="B42" s="3" t="s">
        <v>76</v>
      </c>
      <c r="C42" s="4" t="s">
        <v>135</v>
      </c>
    </row>
    <row r="43" spans="1:3" ht="44" customHeight="1">
      <c r="A43" s="1"/>
      <c r="B43" s="3" t="s">
        <v>72</v>
      </c>
      <c r="C43" s="4" t="s">
        <v>118</v>
      </c>
    </row>
    <row r="44" spans="1:3" ht="59" customHeight="1">
      <c r="A44" s="1"/>
      <c r="B44" s="3" t="s">
        <v>73</v>
      </c>
      <c r="C44" s="4" t="s">
        <v>136</v>
      </c>
    </row>
    <row r="45" spans="1:3" ht="44" customHeight="1">
      <c r="A45" s="1"/>
      <c r="B45" s="3" t="s">
        <v>74</v>
      </c>
      <c r="C45" s="4" t="s">
        <v>120</v>
      </c>
    </row>
    <row r="46" spans="1:3" ht="184.5" customHeight="1">
      <c r="A46" s="1"/>
      <c r="B46" s="3" t="s">
        <v>77</v>
      </c>
      <c r="C46" s="4" t="s">
        <v>137</v>
      </c>
    </row>
    <row r="47" spans="1:3" ht="153.5" customHeight="1">
      <c r="A47" s="1"/>
      <c r="B47" s="3" t="s">
        <v>78</v>
      </c>
      <c r="C47" s="4" t="s">
        <v>138</v>
      </c>
    </row>
    <row r="48" spans="1:3" ht="44" customHeight="1">
      <c r="A48" s="1"/>
      <c r="B48" s="3" t="s">
        <v>80</v>
      </c>
      <c r="C48" s="4" t="s">
        <v>123</v>
      </c>
    </row>
    <row r="49" spans="1:3" ht="209" customHeight="1">
      <c r="A49" s="1"/>
      <c r="B49" s="3" t="s">
        <v>81</v>
      </c>
      <c r="C49" s="4" t="str">
        <f>IF(COUNTIF(EIPD!$B$8:$B$27,LEFT($B$31,3))&lt;&gt;1,"Revisar ID "&amp;LEFT($B$31,3)&amp;" en EIPD: ausente o duplicado",IF(OR(INDEX(EIPD!$D$8:$D$27,MATCH(LEFT($B$31,3),EIPD!$B$8:$B$27,0))="",INDEX(EIPD!$E$8:$E$27,MATCH(LEFT($B$31,3),EIPD!$B$8:$B$27,0))="",INDEX(EIPD!$F$8:$F$27,MATCH(LEFT($B$31,3),EIPD!$B$8:$B$27,0))=""),"Completar cribado en EIPD",INDEX(EIPD!$D$8:$D$27,MATCH(LEFT($B$31,3),EIPD!$B$8:$B$27,0))&amp;" · "&amp;INDEX(EIPD!$E$8:$E$27,MATCH(LEFT($B$31,3),EIPD!$B$8:$B$27,0))&amp;CHAR(10)&amp;INDEX(EIPD!$F$8:$F$27,MATCH(LEFT($B$31,3),EIPD!$B$8:$B$27,0))))</f>
        <v>Revisar · Probablemente no necesaria
Valoración: administración de contratos, nóminas y obligaciones sociales de la plantilla; el diseño separa diagnósticos y otros usos de RRHH. Se estima que la gestión ordinaria delimitada no alcanzará alto riesgo.
AEPD 35.4: atender al criterio 4 por datos económicos o especiales y al 9 por dependencia laboral, interpretado con WP248 rev.01. Debe contrastarse la excepción AEPD 35.5, nº 5: gestión interna de personal de PYMES, obligatoria por ley; no cubre clientes ni beneficios opcionales por defecto. La condición de PYME debe comprobarse y no se deduce solo del número de empleados.
Norma: art. 35.1 RGPD y art. 28.1 y 28.2.c y e LOPDGDD. Salud o datos penales a gran escala activarían art. 35.3.b RGPD; una nómina aislada no equivale a esa escala.
Confirmar el alcance obligatorio y revisar por separado beneficios, datos de familiares o nuevas valoraciones. Si falla la excepción y confluyen significativamente los criterios 4 y 9, el pronóstico puede pasar a necesaria. J01, J02, J06, J07 y J24.</v>
      </c>
    </row>
    <row r="50" spans="1:3" ht="138" customHeight="1">
      <c r="A50" s="1"/>
      <c r="B50" s="3" t="s">
        <v>82</v>
      </c>
      <c r="C50" s="5" t="str">
        <f>IF(COUNTIF(EIPD!$B$8:$B$27,LEFT($B$31,3))&lt;&gt;1,"Revisar ID "&amp;LEFT($B$31,3)&amp;" en EIPD: ausente o duplicado",IF(INDEX(EIPD!$G$8:$G$27,MATCH(LEFT($B$31,3),EIPD!$B$8:$B$27,0))="","Completar acción en EIPD",INDEX(EIPD!$G$8:$G$27,MATCH(LEFT($B$31,3),EIPD!$B$8:$B$27,0))))</f>
        <v>M1. Asignar quién consulta, modifica y paga nóminas; comprobar MFA y separar los datos de incapacidad de las consultas ordinarias de mandos.
M2. Definir canal y persona verificadora; ensayar una solicitud legítima y una suplantación para comprobar que no se modifica el pago sin validación.
M3. Confirmar gestión interna o externa; identificar prestadores y probar que un empleado no abre la nómina de otro ni recibe un envío colectivo.
M4. Completar el calendario por documento, precisar prestaciones y datos de incapacidad recibidos, y probar la eliminación o restricción al vencimiento de cada clase.</v>
      </c>
    </row>
    <row r="51" spans="1:3" ht="8" customHeight="1">
      <c r="A51" s="1"/>
    </row>
    <row r="52" spans="1:3" ht="24" customHeight="1">
      <c r="A52" s="1"/>
      <c r="B52" s="1"/>
      <c r="C52" s="1"/>
    </row>
    <row r="53" spans="1:3" ht="24" customHeight="1">
      <c r="A53" s="1"/>
      <c r="B53" s="11" t="s">
        <v>124</v>
      </c>
      <c r="C53" s="1"/>
    </row>
    <row r="54" spans="1:3" ht="24" customHeight="1">
      <c r="A54" s="1"/>
      <c r="B54" s="1"/>
      <c r="C54" s="1"/>
    </row>
    <row r="55" spans="1:3" ht="24" customHeight="1">
      <c r="A55" s="1"/>
      <c r="B55" s="1"/>
      <c r="C55" s="1"/>
    </row>
    <row r="56" spans="1:3" ht="34" customHeight="1">
      <c r="A56" s="1"/>
      <c r="B56" s="40" t="s">
        <v>139</v>
      </c>
      <c r="C56" s="40"/>
    </row>
    <row r="57" spans="1:3" ht="30" customHeight="1">
      <c r="A57" s="1"/>
      <c r="B57" s="3" t="s">
        <v>64</v>
      </c>
      <c r="C57" s="4" t="s">
        <v>140</v>
      </c>
    </row>
    <row r="58" spans="1:3" ht="45" customHeight="1">
      <c r="A58" s="1"/>
      <c r="B58" s="3" t="s">
        <v>79</v>
      </c>
      <c r="C58" s="4" t="s">
        <v>108</v>
      </c>
    </row>
    <row r="59" spans="1:3" ht="44" customHeight="1">
      <c r="A59" s="1"/>
      <c r="B59" s="3" t="s">
        <v>65</v>
      </c>
      <c r="C59" s="4" t="s">
        <v>141</v>
      </c>
    </row>
    <row r="60" spans="1:3" ht="30" customHeight="1">
      <c r="A60" s="1"/>
      <c r="B60" s="3" t="s">
        <v>68</v>
      </c>
      <c r="C60" s="4" t="s">
        <v>142</v>
      </c>
    </row>
    <row r="61" spans="1:3" ht="44" customHeight="1">
      <c r="A61" s="1"/>
      <c r="B61" s="3" t="s">
        <v>66</v>
      </c>
      <c r="C61" s="4" t="s">
        <v>143</v>
      </c>
    </row>
    <row r="62" spans="1:3" ht="44" customHeight="1">
      <c r="A62" s="1"/>
      <c r="B62" s="3" t="s">
        <v>67</v>
      </c>
      <c r="C62" s="4" t="s">
        <v>144</v>
      </c>
    </row>
    <row r="63" spans="1:3" ht="30" customHeight="1">
      <c r="A63" s="1"/>
      <c r="B63" s="3" t="s">
        <v>69</v>
      </c>
      <c r="C63" s="4" t="s">
        <v>145</v>
      </c>
    </row>
    <row r="64" spans="1:3" ht="153.5" customHeight="1">
      <c r="A64" s="1"/>
      <c r="B64" s="3" t="s">
        <v>70</v>
      </c>
      <c r="C64" s="4" t="s">
        <v>146</v>
      </c>
    </row>
    <row r="65" spans="1:3" ht="44" customHeight="1">
      <c r="A65" s="1"/>
      <c r="B65" s="3" t="s">
        <v>71</v>
      </c>
      <c r="C65" s="4" t="s">
        <v>147</v>
      </c>
    </row>
    <row r="66" spans="1:3" ht="44" customHeight="1">
      <c r="A66" s="1"/>
      <c r="B66" s="3" t="s">
        <v>75</v>
      </c>
      <c r="C66" s="4" t="s">
        <v>148</v>
      </c>
    </row>
    <row r="67" spans="1:3" ht="44" customHeight="1">
      <c r="A67" s="1"/>
      <c r="B67" s="3" t="s">
        <v>76</v>
      </c>
      <c r="C67" s="4" t="s">
        <v>149</v>
      </c>
    </row>
    <row r="68" spans="1:3" ht="44" customHeight="1">
      <c r="A68" s="1"/>
      <c r="B68" s="3" t="s">
        <v>72</v>
      </c>
      <c r="C68" s="4" t="s">
        <v>118</v>
      </c>
    </row>
    <row r="69" spans="1:3" ht="44" customHeight="1">
      <c r="A69" s="1"/>
      <c r="B69" s="3" t="s">
        <v>73</v>
      </c>
      <c r="C69" s="4" t="s">
        <v>150</v>
      </c>
    </row>
    <row r="70" spans="1:3" ht="44" customHeight="1">
      <c r="A70" s="1"/>
      <c r="B70" s="3" t="s">
        <v>74</v>
      </c>
      <c r="C70" s="4" t="s">
        <v>120</v>
      </c>
    </row>
    <row r="71" spans="1:3" ht="153.5" customHeight="1">
      <c r="A71" s="1"/>
      <c r="B71" s="3" t="s">
        <v>77</v>
      </c>
      <c r="C71" s="4" t="s">
        <v>151</v>
      </c>
    </row>
    <row r="72" spans="1:3" ht="122.5" customHeight="1">
      <c r="A72" s="1"/>
      <c r="B72" s="3" t="s">
        <v>78</v>
      </c>
      <c r="C72" s="4" t="s">
        <v>152</v>
      </c>
    </row>
    <row r="73" spans="1:3" ht="44" customHeight="1">
      <c r="A73" s="1"/>
      <c r="B73" s="3" t="s">
        <v>80</v>
      </c>
      <c r="C73" s="4" t="s">
        <v>123</v>
      </c>
    </row>
    <row r="74" spans="1:3" ht="209" customHeight="1">
      <c r="A74" s="1"/>
      <c r="B74" s="3" t="s">
        <v>81</v>
      </c>
      <c r="C74" s="4" t="str">
        <f>IF(COUNTIF(EIPD!$B$8:$B$27,LEFT($B$56,3))&lt;&gt;1,"Revisar ID "&amp;LEFT($B$56,3)&amp;" en EIPD: ausente o duplicado",IF(OR(INDEX(EIPD!$D$8:$D$27,MATCH(LEFT($B$56,3),EIPD!$B$8:$B$27,0))="",INDEX(EIPD!$E$8:$E$27,MATCH(LEFT($B$56,3),EIPD!$B$8:$B$27,0))="",INDEX(EIPD!$F$8:$F$27,MATCH(LEFT($B$56,3),EIPD!$B$8:$B$27,0))=""),"Completar cribado en EIPD",INDEX(EIPD!$D$8:$D$27,MATCH(LEFT($B$56,3),EIPD!$B$8:$B$27,0))&amp;" · "&amp;INDEX(EIPD!$E$8:$E$27,MATCH(LEFT($B$56,3),EIPD!$B$8:$B$27,0))&amp;CHAR(10)&amp;INDEX(EIPD!$F$8:$F$27,MATCH(LEFT($B$56,3),EIPD!$B$8:$B$27,0))))</f>
        <v>No identificada · Probablemente no necesaria
Valoración: fichajes de inicio y fin, identificador e incidencias, sin biometría, localización continua ni medición de rendimiento en el diseño. Un registro horario ordinario no equivale a seguimiento exhaustivo.
AEPD 35.4: no se aprecia criterio 3 en su intensidad sistemática y exhaustiva ni criterio 5 biométrico; el contexto laboral exige valorar vulnerabilidad (9, con WP248 rev.01). AEPD 35.5, nº 5, puede amparar la gestión interna obligatoria de personal si se acredita condición de PYME y se cumplen sus límites.
Norma: art. 35.1 RGPD y art. 28.1 LOPDGDD. La obligación del art. 34.9 ET explica el registro; no es por sí sola una exención de EIPD ni autoriza otras técnicas.
Revisar si se añaden huella o cara para identificación, geolocalización, vigilancia de actividad o decisiones laborales automatizadas: criterios 5, 3 o 2 y, según el caso, art. 35.3.a RGPD. J01, J02, J06, J07, J08 y J24.</v>
      </c>
    </row>
    <row r="75" spans="1:3" ht="138" customHeight="1">
      <c r="A75" s="1"/>
      <c r="B75" s="3" t="s">
        <v>82</v>
      </c>
      <c r="C75" s="5" t="str">
        <f>IF(COUNTIF(EIPD!$B$8:$B$27,LEFT($B$56,3))&lt;&gt;1,"Revisar ID "&amp;LEFT($B$56,3)&amp;" en EIPD: ausente o duplicado",IF(INDEX(EIPD!$G$8:$G$27,MATCH(LEFT($B$56,3),EIPD!$B$8:$B$27,0))="","Completar acción en EIPD",INDEX(EIPD!$G$8:$G$27,MATCH(LEFT($B$56,3),EIPD!$B$8:$B$27,0))))</f>
        <v>M1. Definir los campos y comprobar que el sistema no recoge localización ni identificadores biométricos.
M2. Establecer quién propone y valida correcciones; probar una incidencia conservando la trazabilidad.
M3. Probar accesos de empleado y administrador y preparar una exportación que no incluya personas fuera del ámbito solicitado.
M4. Configurar el plazo y ensayar el vencimiento de un registro, manteniendo accesibles los que aún deban conservarse.</v>
      </c>
    </row>
    <row r="76" spans="1:3" ht="8" customHeight="1">
      <c r="A76" s="1"/>
    </row>
    <row r="77" spans="1:3" ht="24" customHeight="1">
      <c r="A77" s="1"/>
      <c r="B77" s="1"/>
      <c r="C77" s="1"/>
    </row>
    <row r="78" spans="1:3" ht="24" customHeight="1">
      <c r="A78" s="1"/>
      <c r="B78" s="11" t="s">
        <v>124</v>
      </c>
      <c r="C78" s="1"/>
    </row>
    <row r="79" spans="1:3" ht="24" customHeight="1">
      <c r="A79" s="1"/>
      <c r="B79" s="1"/>
      <c r="C79" s="1"/>
    </row>
    <row r="80" spans="1:3" ht="24" customHeight="1">
      <c r="A80" s="1"/>
      <c r="B80" s="1"/>
      <c r="C80" s="1"/>
    </row>
    <row r="81" spans="1:3" ht="34" customHeight="1">
      <c r="A81" s="1"/>
      <c r="B81" s="40" t="s">
        <v>153</v>
      </c>
      <c r="C81" s="40"/>
    </row>
    <row r="82" spans="1:3" ht="30" customHeight="1">
      <c r="A82" s="1"/>
      <c r="B82" s="3" t="s">
        <v>64</v>
      </c>
      <c r="C82" s="4" t="s">
        <v>126</v>
      </c>
    </row>
    <row r="83" spans="1:3" ht="45" customHeight="1">
      <c r="A83" s="1"/>
      <c r="B83" s="3" t="s">
        <v>79</v>
      </c>
      <c r="C83" s="4" t="s">
        <v>108</v>
      </c>
    </row>
    <row r="84" spans="1:3" ht="44" customHeight="1">
      <c r="A84" s="1"/>
      <c r="B84" s="3" t="s">
        <v>65</v>
      </c>
      <c r="C84" s="4" t="s">
        <v>154</v>
      </c>
    </row>
    <row r="85" spans="1:3" ht="30" customHeight="1">
      <c r="A85" s="1"/>
      <c r="B85" s="3" t="s">
        <v>68</v>
      </c>
      <c r="C85" s="4" t="s">
        <v>155</v>
      </c>
    </row>
    <row r="86" spans="1:3" ht="44" customHeight="1">
      <c r="A86" s="1"/>
      <c r="B86" s="3" t="s">
        <v>66</v>
      </c>
      <c r="C86" s="4" t="s">
        <v>156</v>
      </c>
    </row>
    <row r="87" spans="1:3" ht="44" customHeight="1">
      <c r="A87" s="1"/>
      <c r="B87" s="3" t="s">
        <v>67</v>
      </c>
      <c r="C87" s="4" t="s">
        <v>144</v>
      </c>
    </row>
    <row r="88" spans="1:3" ht="30" customHeight="1">
      <c r="A88" s="1"/>
      <c r="B88" s="3" t="s">
        <v>69</v>
      </c>
      <c r="C88" s="4" t="s">
        <v>157</v>
      </c>
    </row>
    <row r="89" spans="1:3" ht="184.5" customHeight="1">
      <c r="A89" s="1"/>
      <c r="B89" s="3" t="s">
        <v>70</v>
      </c>
      <c r="C89" s="4" t="s">
        <v>158</v>
      </c>
    </row>
    <row r="90" spans="1:3" ht="44" customHeight="1">
      <c r="A90" s="1"/>
      <c r="B90" s="3" t="s">
        <v>71</v>
      </c>
      <c r="C90" s="4" t="s">
        <v>159</v>
      </c>
    </row>
    <row r="91" spans="1:3" ht="44" customHeight="1">
      <c r="A91" s="1"/>
      <c r="B91" s="3" t="s">
        <v>75</v>
      </c>
      <c r="C91" s="4" t="s">
        <v>148</v>
      </c>
    </row>
    <row r="92" spans="1:3" ht="44" customHeight="1">
      <c r="A92" s="1"/>
      <c r="B92" s="3" t="s">
        <v>76</v>
      </c>
      <c r="C92" s="4" t="s">
        <v>149</v>
      </c>
    </row>
    <row r="93" spans="1:3" ht="44" customHeight="1">
      <c r="A93" s="1"/>
      <c r="B93" s="3" t="s">
        <v>72</v>
      </c>
      <c r="C93" s="4" t="s">
        <v>118</v>
      </c>
    </row>
    <row r="94" spans="1:3" ht="44" customHeight="1">
      <c r="A94" s="1"/>
      <c r="B94" s="3" t="s">
        <v>73</v>
      </c>
      <c r="C94" s="4" t="s">
        <v>160</v>
      </c>
    </row>
    <row r="95" spans="1:3" ht="44" customHeight="1">
      <c r="A95" s="1"/>
      <c r="B95" s="3" t="s">
        <v>74</v>
      </c>
      <c r="C95" s="4" t="s">
        <v>120</v>
      </c>
    </row>
    <row r="96" spans="1:3" ht="153.5" customHeight="1">
      <c r="A96" s="1"/>
      <c r="B96" s="3" t="s">
        <v>77</v>
      </c>
      <c r="C96" s="4" t="s">
        <v>161</v>
      </c>
    </row>
    <row r="97" spans="1:3" ht="138" customHeight="1">
      <c r="A97" s="1"/>
      <c r="B97" s="3" t="s">
        <v>78</v>
      </c>
      <c r="C97" s="4" t="s">
        <v>162</v>
      </c>
    </row>
    <row r="98" spans="1:3" ht="44" customHeight="1">
      <c r="A98" s="1"/>
      <c r="B98" s="3" t="s">
        <v>80</v>
      </c>
      <c r="C98" s="4" t="s">
        <v>123</v>
      </c>
    </row>
    <row r="99" spans="1:3" ht="209" customHeight="1">
      <c r="A99" s="1"/>
      <c r="B99" s="3" t="s">
        <v>81</v>
      </c>
      <c r="C99" s="4" t="str">
        <f>IF(COUNTIF(EIPD!$B$8:$B$27,LEFT($B$81,3))&lt;&gt;1,"Revisar ID "&amp;LEFT($B$81,3)&amp;" en EIPD: ausente o duplicado",IF(OR(INDEX(EIPD!$D$8:$D$27,MATCH(LEFT($B$81,3),EIPD!$B$8:$B$27,0))="",INDEX(EIPD!$E$8:$E$27,MATCH(LEFT($B$81,3),EIPD!$B$8:$B$27,0))="",INDEX(EIPD!$F$8:$F$27,MATCH(LEFT($B$81,3),EIPD!$B$8:$B$27,0))=""),"Completar cribado en EIPD",INDEX(EIPD!$D$8:$D$27,MATCH(LEFT($B$81,3),EIPD!$B$8:$B$27,0))&amp;" · "&amp;INDEX(EIPD!$E$8:$E$27,MATCH(LEFT($B$81,3),EIPD!$B$8:$B$27,0))&amp;CHAR(10)&amp;INDEX(EIPD!$F$8:$F$27,MATCH(LEFT($B$81,3),EIPD!$B$8:$B$27,0))))</f>
        <v>Revisar · Probablemente necesaria
Valoración: la ficha combina formación con ciclos de evaluación del desempeño, resultados y objetivos profesionales. El pronóstico se refiere a esa evaluación de personas trabajadoras; un archivo de cursos y asistencia tendría menor riesgo.
AEPD 35.4: criterios 1 (evaluación personal) y 9 (vulnerabilidad laboral, interpretada con WP248 rev.01). Su combinación y los posibles efectos profesionales justifican prever EIPD. No se atribuye el criterio 2 solo porque una decisión humana tenga consecuencias.
Norma: art. 35.1 RGPD y art. 28.2.a, d y e LOPDGDD, por discriminación, perfiles y desequilibrio. Art. 35.3.a RGPD solo si concurre evaluación sistemática y exhaustiva basada en tratamiento automatizado con efectos jurídicos o similares; no consta actualmente.
La excepción AEPD 35.5, nº 5, no cubre toda evaluación organizativa voluntaria. Confirmar periodicidad, dimensiones y uso de resultados; si el alcance se reduce a formación obligatoria ordinaria, revisar el pronóstico. J01, J02, J06, J07 y J24.</v>
      </c>
    </row>
    <row r="100" spans="1:3" ht="122.5" customHeight="1">
      <c r="A100" s="1"/>
      <c r="B100" s="3" t="s">
        <v>82</v>
      </c>
      <c r="C100" s="5" t="str">
        <f>IF(COUNTIF(EIPD!$B$8:$B$27,LEFT($B$81,3))&lt;&gt;1,"Revisar ID "&amp;LEFT($B$81,3)&amp;" en EIPD: ausente o duplicado",IF(INDEX(EIPD!$G$8:$G$27,MATCH(LEFT($B$81,3),EIPD!$B$8:$B$27,0))="","Completar acción en EIPD",INDEX(EIPD!$G$8:$G$27,MATCH(LEFT($B$81,3),EIPD!$B$8:$B$27,0))))</f>
        <v>M1. Delimitar cada formación o evaluación, su finalidad y base; validar una plantilla sin datos innecesarios ni rankings ocultos.
M2. Probar que un mando no ve evaluaciones ajenas y definir a quién se entregan los certificados.
M3. Asignar persona revisora, probar una rectificación y comprobar si la herramienta introduce puntuaciones o recomendaciones automatizadas.
M4. Definir plazos e hitos de revisión y probar la retirada de una evaluación vencida sin borrar una acreditación que siga siendo necesaria.</v>
      </c>
    </row>
    <row r="101" spans="1:3" ht="8" customHeight="1">
      <c r="A101" s="1"/>
    </row>
    <row r="102" spans="1:3" ht="24" customHeight="1">
      <c r="A102" s="1"/>
      <c r="B102" s="1"/>
      <c r="C102" s="1"/>
    </row>
    <row r="103" spans="1:3" ht="24" customHeight="1">
      <c r="A103" s="1"/>
      <c r="B103" s="11" t="s">
        <v>124</v>
      </c>
      <c r="C103" s="1"/>
    </row>
    <row r="104" spans="1:3" ht="24" customHeight="1">
      <c r="A104" s="1"/>
      <c r="B104" s="1"/>
      <c r="C104" s="1"/>
    </row>
    <row r="105" spans="1:3" ht="24" customHeight="1">
      <c r="A105" s="1"/>
      <c r="B105" s="1"/>
      <c r="C105" s="1"/>
    </row>
    <row r="106" spans="1:3" ht="34" customHeight="1">
      <c r="A106" s="1"/>
      <c r="B106" s="40" t="s">
        <v>163</v>
      </c>
      <c r="C106" s="40"/>
    </row>
    <row r="107" spans="1:3" ht="30" customHeight="1">
      <c r="A107" s="1"/>
      <c r="B107" s="3" t="s">
        <v>64</v>
      </c>
      <c r="C107" s="4" t="s">
        <v>164</v>
      </c>
    </row>
    <row r="108" spans="1:3" ht="45" customHeight="1">
      <c r="A108" s="1"/>
      <c r="B108" s="3" t="s">
        <v>79</v>
      </c>
      <c r="C108" s="4" t="s">
        <v>108</v>
      </c>
    </row>
    <row r="109" spans="1:3" ht="44" customHeight="1">
      <c r="A109" s="1"/>
      <c r="B109" s="3" t="s">
        <v>65</v>
      </c>
      <c r="C109" s="4" t="s">
        <v>165</v>
      </c>
    </row>
    <row r="110" spans="1:3" ht="30" customHeight="1">
      <c r="A110" s="1"/>
      <c r="B110" s="3" t="s">
        <v>68</v>
      </c>
      <c r="C110" s="4" t="s">
        <v>166</v>
      </c>
    </row>
    <row r="111" spans="1:3" ht="44" customHeight="1">
      <c r="A111" s="1"/>
      <c r="B111" s="3" t="s">
        <v>66</v>
      </c>
      <c r="C111" s="4" t="s">
        <v>167</v>
      </c>
    </row>
    <row r="112" spans="1:3" ht="59" customHeight="1">
      <c r="A112" s="1"/>
      <c r="B112" s="3" t="s">
        <v>67</v>
      </c>
      <c r="C112" s="4" t="s">
        <v>168</v>
      </c>
    </row>
    <row r="113" spans="1:3" ht="30" customHeight="1">
      <c r="A113" s="1"/>
      <c r="B113" s="3" t="s">
        <v>69</v>
      </c>
      <c r="C113" s="4" t="s">
        <v>169</v>
      </c>
    </row>
    <row r="114" spans="1:3" ht="153.5" customHeight="1">
      <c r="A114" s="1"/>
      <c r="B114" s="3" t="s">
        <v>70</v>
      </c>
      <c r="C114" s="4" t="s">
        <v>170</v>
      </c>
    </row>
    <row r="115" spans="1:3" ht="44" customHeight="1">
      <c r="A115" s="1"/>
      <c r="B115" s="3" t="s">
        <v>71</v>
      </c>
      <c r="C115" s="4" t="s">
        <v>171</v>
      </c>
    </row>
    <row r="116" spans="1:3" ht="44" customHeight="1">
      <c r="A116" s="1"/>
      <c r="B116" s="3" t="s">
        <v>75</v>
      </c>
      <c r="C116" s="4" t="s">
        <v>172</v>
      </c>
    </row>
    <row r="117" spans="1:3" ht="44" customHeight="1">
      <c r="A117" s="1"/>
      <c r="B117" s="3" t="s">
        <v>76</v>
      </c>
      <c r="C117" s="4" t="s">
        <v>149</v>
      </c>
    </row>
    <row r="118" spans="1:3" ht="44" customHeight="1">
      <c r="A118" s="1"/>
      <c r="B118" s="3" t="s">
        <v>72</v>
      </c>
      <c r="C118" s="4" t="s">
        <v>118</v>
      </c>
    </row>
    <row r="119" spans="1:3" ht="59" customHeight="1">
      <c r="A119" s="1"/>
      <c r="B119" s="3" t="s">
        <v>73</v>
      </c>
      <c r="C119" s="4" t="s">
        <v>173</v>
      </c>
    </row>
    <row r="120" spans="1:3" ht="44" customHeight="1">
      <c r="A120" s="1"/>
      <c r="B120" s="3" t="s">
        <v>74</v>
      </c>
      <c r="C120" s="4" t="s">
        <v>174</v>
      </c>
    </row>
    <row r="121" spans="1:3" ht="153.5" customHeight="1">
      <c r="A121" s="1"/>
      <c r="B121" s="3" t="s">
        <v>77</v>
      </c>
      <c r="C121" s="4" t="s">
        <v>175</v>
      </c>
    </row>
    <row r="122" spans="1:3" ht="122.5" customHeight="1">
      <c r="A122" s="1"/>
      <c r="B122" s="3" t="s">
        <v>78</v>
      </c>
      <c r="C122" s="4" t="s">
        <v>176</v>
      </c>
    </row>
    <row r="123" spans="1:3" ht="44" customHeight="1">
      <c r="A123" s="1"/>
      <c r="B123" s="3" t="s">
        <v>80</v>
      </c>
      <c r="C123" s="4" t="s">
        <v>123</v>
      </c>
    </row>
    <row r="124" spans="1:3" ht="209" customHeight="1">
      <c r="A124" s="1"/>
      <c r="B124" s="3" t="s">
        <v>81</v>
      </c>
      <c r="C124" s="4" t="str">
        <f>IF(COUNTIF(EIPD!$B$8:$B$27,LEFT($B$106,3))&lt;&gt;1,"Revisar ID "&amp;LEFT($B$106,3)&amp;" en EIPD: ausente o duplicado",IF(OR(INDEX(EIPD!$D$8:$D$27,MATCH(LEFT($B$106,3),EIPD!$B$8:$B$27,0))="",INDEX(EIPD!$E$8:$E$27,MATCH(LEFT($B$106,3),EIPD!$B$8:$B$27,0))="",INDEX(EIPD!$F$8:$F$27,MATCH(LEFT($B$106,3),EIPD!$B$8:$B$27,0))=""),"Completar cribado en EIPD",INDEX(EIPD!$D$8:$D$27,MATCH(LEFT($B$106,3),EIPD!$B$8:$B$27,0))&amp;" · "&amp;INDEX(EIPD!$E$8:$E$27,MATCH(LEFT($B$106,3),EIPD!$B$8:$B$27,0))&amp;CHAR(10)&amp;INDEX(EIPD!$F$8:$F$27,MATCH(LEFT($B$106,3),EIPD!$B$8:$B$27,0))))</f>
        <v>Revisar · Probablemente necesaria
Valoración: recepción e investigación de comunicaciones sobre infracciones, con identidad del informante, personas afectadas y evidencias. El riesgo de represalias y daño reputacional hace probable una EIPD incluso con pocos expedientes.
AEPD 35.4: criterio 4 cuando se tratan hechos penales o información sensible, junto al 9 por personas expuestas a represalias o en dependencia laboral. No se considera que cualquier denuncia pruebe una infracción ni que toda comunicación contenga datos del art. 10 RGPD.
Norma: art. 35.1 RGPD y art. 28.2.a, b, c y e LOPDGDD. Art. 35.3.b RGPD añade un supuesto obligatorio si los datos de arts. 9/10 se tratan a gran escala; esta no es necesaria para apreciar alto riesgo por otras vías.
La Ley 2/2023 y las garantías de sus arts. 30 y 32 no sustituyen la EIPD. Art. 35.10 RGPD y AEPD 35.5, nº 3, exigen condiciones adicionales y una evaluación previa que no consta; tampoco se presume la excepción de nóminas/RRHH. J01, J02, J03, J06, J07 y J24.</v>
      </c>
    </row>
    <row r="125" spans="1:3" ht="138" customHeight="1">
      <c r="A125" s="1"/>
      <c r="B125" s="3" t="s">
        <v>82</v>
      </c>
      <c r="C125" s="5" t="str">
        <f>IF(COUNTIF(EIPD!$B$8:$B$27,LEFT($B$106,3))&lt;&gt;1,"Revisar ID "&amp;LEFT($B$106,3)&amp;" en EIPD: ausente o duplicado",IF(INDEX(EIPD!$G$8:$G$27,MATCH(LEFT($B$106,3),EIPD!$B$8:$B$27,0))="","Completar acción en EIPD",INDEX(EIPD!$G$8:$G$27,MATCH(LEFT($B$106,3),EIPD!$B$8:$B$27,0))))</f>
        <v>M1. Determinar obligación o adopción voluntaria, ámbito y responsables; configurar accesos y ensayar que un usuario no autorizado no ve la identidad.
M2. Preparar el flujo de recepción y probar anonimato, notificaciones y entrega segura de anexos sin revelar al informante.
M3. Ensayar una comunicación con información irrelevante; depurarla y definir el traslado de lo necesario al expediente de investigación.
M4. Configurar vencimientos por fase y verificar que las comunicaciones no tramitadas solo permanecen anonimizadas en los términos del art. 32.4.</v>
      </c>
    </row>
    <row r="126" spans="1:3" ht="8" customHeight="1">
      <c r="A126" s="1"/>
    </row>
    <row r="127" spans="1:3" ht="24" customHeight="1">
      <c r="A127" s="1"/>
      <c r="B127" s="1"/>
      <c r="C127" s="1"/>
    </row>
    <row r="128" spans="1:3" ht="24" customHeight="1">
      <c r="A128" s="1"/>
      <c r="B128" s="11" t="s">
        <v>124</v>
      </c>
      <c r="C128" s="1"/>
    </row>
    <row r="129" spans="1:3" ht="24" customHeight="1">
      <c r="A129" s="1"/>
      <c r="B129" s="1"/>
      <c r="C129" s="1"/>
    </row>
    <row r="130" spans="1:3" ht="24" customHeight="1">
      <c r="A130" s="1"/>
      <c r="B130" s="1"/>
      <c r="C130" s="1"/>
    </row>
    <row r="131" spans="1:3" ht="34" customHeight="1">
      <c r="A131" s="1"/>
      <c r="B131" s="40" t="s">
        <v>177</v>
      </c>
      <c r="C131" s="40"/>
    </row>
    <row r="132" spans="1:3" ht="30" customHeight="1">
      <c r="A132" s="1"/>
      <c r="B132" s="3" t="s">
        <v>64</v>
      </c>
      <c r="C132" s="4" t="s">
        <v>178</v>
      </c>
    </row>
    <row r="133" spans="1:3" ht="45" customHeight="1">
      <c r="A133" s="1"/>
      <c r="B133" s="3" t="s">
        <v>79</v>
      </c>
      <c r="C133" s="4" t="s">
        <v>108</v>
      </c>
    </row>
    <row r="134" spans="1:3" ht="44" customHeight="1">
      <c r="A134" s="1"/>
      <c r="B134" s="3" t="s">
        <v>65</v>
      </c>
      <c r="C134" s="4" t="s">
        <v>179</v>
      </c>
    </row>
    <row r="135" spans="1:3" ht="30" customHeight="1">
      <c r="A135" s="1"/>
      <c r="B135" s="3" t="s">
        <v>68</v>
      </c>
      <c r="C135" s="4" t="s">
        <v>180</v>
      </c>
    </row>
    <row r="136" spans="1:3" ht="44" customHeight="1">
      <c r="A136" s="1"/>
      <c r="B136" s="3" t="s">
        <v>66</v>
      </c>
      <c r="C136" s="4" t="s">
        <v>181</v>
      </c>
    </row>
    <row r="137" spans="1:3" ht="44" customHeight="1">
      <c r="A137" s="1"/>
      <c r="B137" s="3" t="s">
        <v>67</v>
      </c>
      <c r="C137" s="4" t="s">
        <v>182</v>
      </c>
    </row>
    <row r="138" spans="1:3" ht="30" customHeight="1">
      <c r="A138" s="1"/>
      <c r="B138" s="3" t="s">
        <v>69</v>
      </c>
      <c r="C138" s="4" t="s">
        <v>183</v>
      </c>
    </row>
    <row r="139" spans="1:3" ht="169" customHeight="1">
      <c r="A139" s="1"/>
      <c r="B139" s="3" t="s">
        <v>70</v>
      </c>
      <c r="C139" s="4" t="s">
        <v>184</v>
      </c>
    </row>
    <row r="140" spans="1:3" ht="44" customHeight="1">
      <c r="A140" s="1"/>
      <c r="B140" s="3" t="s">
        <v>71</v>
      </c>
      <c r="C140" s="4" t="s">
        <v>185</v>
      </c>
    </row>
    <row r="141" spans="1:3" ht="44" customHeight="1">
      <c r="A141" s="1"/>
      <c r="B141" s="3" t="s">
        <v>75</v>
      </c>
      <c r="C141" s="4" t="s">
        <v>148</v>
      </c>
    </row>
    <row r="142" spans="1:3" ht="44" customHeight="1">
      <c r="A142" s="1"/>
      <c r="B142" s="3" t="s">
        <v>76</v>
      </c>
      <c r="C142" s="4" t="s">
        <v>149</v>
      </c>
    </row>
    <row r="143" spans="1:3" ht="44" customHeight="1">
      <c r="A143" s="1"/>
      <c r="B143" s="3" t="s">
        <v>72</v>
      </c>
      <c r="C143" s="4" t="s">
        <v>118</v>
      </c>
    </row>
    <row r="144" spans="1:3" ht="59" customHeight="1">
      <c r="A144" s="1"/>
      <c r="B144" s="3" t="s">
        <v>73</v>
      </c>
      <c r="C144" s="4" t="s">
        <v>186</v>
      </c>
    </row>
    <row r="145" spans="1:3" ht="44" customHeight="1">
      <c r="A145" s="1"/>
      <c r="B145" s="3" t="s">
        <v>74</v>
      </c>
      <c r="C145" s="4" t="s">
        <v>120</v>
      </c>
    </row>
    <row r="146" spans="1:3" ht="153.5" customHeight="1">
      <c r="A146" s="1"/>
      <c r="B146" s="3" t="s">
        <v>77</v>
      </c>
      <c r="C146" s="4" t="s">
        <v>187</v>
      </c>
    </row>
    <row r="147" spans="1:3" ht="138" customHeight="1">
      <c r="A147" s="1"/>
      <c r="B147" s="3" t="s">
        <v>78</v>
      </c>
      <c r="C147" s="4" t="s">
        <v>188</v>
      </c>
    </row>
    <row r="148" spans="1:3" ht="44" customHeight="1">
      <c r="A148" s="1"/>
      <c r="B148" s="3" t="s">
        <v>80</v>
      </c>
      <c r="C148" s="4" t="s">
        <v>123</v>
      </c>
    </row>
    <row r="149" spans="1:3" ht="209" customHeight="1">
      <c r="A149" s="1"/>
      <c r="B149" s="3" t="s">
        <v>81</v>
      </c>
      <c r="C149" s="4" t="str">
        <f>IF(COUNTIF(EIPD!$B$8:$B$27,LEFT($B$131,3))&lt;&gt;1,"Revisar ID "&amp;LEFT($B$131,3)&amp;" en EIPD: ausente o duplicado",IF(OR(INDEX(EIPD!$D$8:$D$27,MATCH(LEFT($B$131,3),EIPD!$B$8:$B$27,0))="",INDEX(EIPD!$E$8:$E$27,MATCH(LEFT($B$131,3),EIPD!$B$8:$B$27,0))="",INDEX(EIPD!$F$8:$F$27,MATCH(LEFT($B$131,3),EIPD!$B$8:$B$27,0))=""),"Completar cribado en EIPD",INDEX(EIPD!$D$8:$D$27,MATCH(LEFT($B$131,3),EIPD!$B$8:$B$27,0))&amp;" · "&amp;INDEX(EIPD!$E$8:$E$27,MATCH(LEFT($B$131,3),EIPD!$B$8:$B$27,0))&amp;CHAR(10)&amp;INDEX(EIPD!$F$8:$F$27,MATCH(LEFT($B$131,3),EIPD!$B$8:$B$27,0))))</f>
        <v>Revisar · Probablemente no necesaria
Valoración: prevención y gestión empresarial de aptitud y restricciones necesarias, con historia clínica fuera de RRHH. Se estima no necesaria para ese alcance ordinario delimitado; no se pronostica aquí el tratamiento clínico propio del servicio sanitario.
AEPD 35.4: concurren datos de salud (4) y contexto laboral vulnerable (9, con WP248 rev.01). Es decisiva la excepción AEPD 35.5, nº 5, para salud laboral obligatoria en la gestión interna de personal de PYMES, si se acredita su aplicación. No ampara servicios sanitarios a clientes ni cualquier uso de salud.
Norma: art. 35.1 y 35.3.b RGPD y art. 28.2.c y e LOPDGDD. El art. 22.4 LPRL delimita lo que recibe la empresa; no constituye por sí solo exención de EIPD.
Confirmar condición de PYME, funciones y datos recibidos. Fuera de la excepción, salud más dependencia laboral puede hacer necesaria la EIPD; vigilancia intensiva, historia clínica o gran escala requieren nuevo examen. J01, J02, J04, J06, J07 y J24.</v>
      </c>
    </row>
    <row r="150" spans="1:3" ht="138" customHeight="1">
      <c r="A150" s="1"/>
      <c r="B150" s="3" t="s">
        <v>82</v>
      </c>
      <c r="C150" s="5" t="str">
        <f>IF(COUNTIF(EIPD!$B$8:$B$27,LEFT($B$131,3))&lt;&gt;1,"Revisar ID "&amp;LEFT($B$131,3)&amp;" en EIPD: ausente o duplicado",IF(INDEX(EIPD!$G$8:$G$27,MATCH(LEFT($B$131,3),EIPD!$B$8:$B$27,0))="","Completar acción en EIPD",INDEX(EIPD!$G$8:$G$27,MATCH(LEFT($B$131,3),EIPD!$B$8:$B$27,0))))</f>
        <v>M1. Revisar qué recibe RRHH y retirar campos de diagnóstico que no tengan una habilitación específica; acordar un modelo limitado de conclusiones.
M2. Asignar permisos separados y comprobar con datos ficticios que un mando no puede abrir documentación clínica.
M3. Identificar servicio y roles, concretar qué se comunica a cada destinatario y ensayar un envío que no exponga diagnósticos a la empresa.
M4. Definir conservación con prevención y el servicio sanitario; revisar una extracción y un vencimiento, incluidas las obligaciones que persistan tras la relación laboral.</v>
      </c>
    </row>
    <row r="151" spans="1:3" ht="8" customHeight="1">
      <c r="A151" s="1"/>
    </row>
    <row r="152" spans="1:3" ht="24" customHeight="1">
      <c r="A152" s="1"/>
      <c r="B152" s="1"/>
      <c r="C152" s="1"/>
    </row>
    <row r="153" spans="1:3" ht="24" customHeight="1">
      <c r="A153" s="1"/>
      <c r="B153" s="11" t="s">
        <v>124</v>
      </c>
      <c r="C153" s="1"/>
    </row>
    <row r="154" spans="1:3" ht="24" customHeight="1">
      <c r="A154" s="1"/>
      <c r="B154" s="1"/>
      <c r="C154" s="1"/>
    </row>
    <row r="155" spans="1:3" ht="24" customHeight="1">
      <c r="A155" s="1"/>
      <c r="B155" s="1"/>
      <c r="C155" s="1"/>
    </row>
    <row r="156" spans="1:3" ht="34" customHeight="1">
      <c r="A156" s="1"/>
      <c r="B156" s="40" t="s">
        <v>189</v>
      </c>
      <c r="C156" s="40"/>
    </row>
    <row r="157" spans="1:3" ht="30" customHeight="1">
      <c r="A157" s="1"/>
      <c r="B157" s="3" t="s">
        <v>64</v>
      </c>
      <c r="C157" s="4" t="s">
        <v>190</v>
      </c>
    </row>
    <row r="158" spans="1:3" ht="45" customHeight="1">
      <c r="A158" s="1"/>
      <c r="B158" s="3" t="s">
        <v>79</v>
      </c>
      <c r="C158" s="4" t="s">
        <v>108</v>
      </c>
    </row>
    <row r="159" spans="1:3" ht="64" customHeight="1">
      <c r="A159" s="1"/>
      <c r="B159" s="3" t="s">
        <v>65</v>
      </c>
      <c r="C159" s="4" t="s">
        <v>490</v>
      </c>
    </row>
    <row r="160" spans="1:3" ht="30" customHeight="1">
      <c r="A160" s="1"/>
      <c r="B160" s="3" t="s">
        <v>68</v>
      </c>
      <c r="C160" s="4" t="s">
        <v>191</v>
      </c>
    </row>
    <row r="161" spans="1:3" ht="44" customHeight="1">
      <c r="A161" s="1"/>
      <c r="B161" s="3" t="s">
        <v>66</v>
      </c>
      <c r="C161" s="4" t="s">
        <v>192</v>
      </c>
    </row>
    <row r="162" spans="1:3" ht="44" customHeight="1">
      <c r="A162" s="1"/>
      <c r="B162" s="3" t="s">
        <v>67</v>
      </c>
      <c r="C162" s="4" t="s">
        <v>144</v>
      </c>
    </row>
    <row r="163" spans="1:3" ht="30" customHeight="1">
      <c r="A163" s="1"/>
      <c r="B163" s="3" t="s">
        <v>69</v>
      </c>
      <c r="C163" s="4" t="s">
        <v>193</v>
      </c>
    </row>
    <row r="164" spans="1:3" ht="153.5" customHeight="1">
      <c r="A164" s="1"/>
      <c r="B164" s="3" t="s">
        <v>70</v>
      </c>
      <c r="C164" s="4" t="s">
        <v>194</v>
      </c>
    </row>
    <row r="165" spans="1:3" ht="44" customHeight="1">
      <c r="A165" s="1"/>
      <c r="B165" s="3" t="s">
        <v>71</v>
      </c>
      <c r="C165" s="4" t="s">
        <v>195</v>
      </c>
    </row>
    <row r="166" spans="1:3" ht="44" customHeight="1">
      <c r="A166" s="1"/>
      <c r="B166" s="3" t="s">
        <v>75</v>
      </c>
      <c r="C166" s="4" t="s">
        <v>148</v>
      </c>
    </row>
    <row r="167" spans="1:3" ht="44" customHeight="1">
      <c r="A167" s="1"/>
      <c r="B167" s="3" t="s">
        <v>76</v>
      </c>
      <c r="C167" s="4" t="s">
        <v>149</v>
      </c>
    </row>
    <row r="168" spans="1:3" ht="44" customHeight="1">
      <c r="A168" s="1"/>
      <c r="B168" s="3" t="s">
        <v>72</v>
      </c>
      <c r="C168" s="4" t="s">
        <v>118</v>
      </c>
    </row>
    <row r="169" spans="1:3" ht="59" customHeight="1">
      <c r="A169" s="1"/>
      <c r="B169" s="3" t="s">
        <v>73</v>
      </c>
      <c r="C169" s="4" t="s">
        <v>196</v>
      </c>
    </row>
    <row r="170" spans="1:3" ht="44" customHeight="1">
      <c r="A170" s="1"/>
      <c r="B170" s="3" t="s">
        <v>74</v>
      </c>
      <c r="C170" s="4" t="s">
        <v>120</v>
      </c>
    </row>
    <row r="171" spans="1:3" ht="153.5" customHeight="1">
      <c r="A171" s="1"/>
      <c r="B171" s="3" t="s">
        <v>77</v>
      </c>
      <c r="C171" s="4" t="s">
        <v>197</v>
      </c>
    </row>
    <row r="172" spans="1:3" ht="138" customHeight="1">
      <c r="A172" s="1"/>
      <c r="B172" s="3" t="s">
        <v>78</v>
      </c>
      <c r="C172" s="4" t="s">
        <v>198</v>
      </c>
    </row>
    <row r="173" spans="1:3" ht="44" customHeight="1">
      <c r="A173" s="1"/>
      <c r="B173" s="3" t="s">
        <v>80</v>
      </c>
      <c r="C173" s="4" t="s">
        <v>123</v>
      </c>
    </row>
    <row r="174" spans="1:3" ht="194" customHeight="1">
      <c r="A174" s="1"/>
      <c r="B174" s="3" t="s">
        <v>81</v>
      </c>
      <c r="C174" s="4" t="str">
        <f>IF(COUNTIF(EIPD!$B$8:$B$27,LEFT($B$156,3))&lt;&gt;1,"Revisar ID "&amp;LEFT($B$156,3)&amp;" en EIPD: ausente o duplicado",IF(OR(INDEX(EIPD!$D$8:$D$27,MATCH(LEFT($B$156,3),EIPD!$B$8:$B$27,0))="",INDEX(EIPD!$E$8:$E$27,MATCH(LEFT($B$156,3),EIPD!$B$8:$B$27,0))="",INDEX(EIPD!$F$8:$F$27,MATCH(LEFT($B$156,3),EIPD!$B$8:$B$27,0))=""),"Completar cribado en EIPD",INDEX(EIPD!$D$8:$D$27,MATCH(LEFT($B$156,3),EIPD!$B$8:$B$27,0))&amp;" · "&amp;INDEX(EIPD!$E$8:$E$27,MATCH(LEFT($B$156,3),EIPD!$B$8:$B$27,0))&amp;CHAR(10)&amp;INDEX(EIPD!$F$8:$F$27,MATCH(LEFT($B$156,3),EIPD!$B$8:$B$27,0))))</f>
        <v>No identificada · Probablemente no necesaria
Valoración: contratos, facturas, cobros y pagos, sin scoring de solvencia ni perfiles personales en el diseño. El riesgo financiero existe, pero no implica automáticamente alto riesgo del tratamiento.
AEPD 35.4: el criterio 4 debe valorarse si el conjunto permite conocer la situación financiera; no se equipara todo IBAN o factura a un análisis patrimonial. No constan evaluación extensa (1), decisiones automatizadas (2) ni gran escala (7).
Norma: art. 35.1 RGPD y art. 28.2.a y f LOPDGDD, por fraude, pérdidas y posible tratamiento masivo. Las obligaciones fiscales y mercantiles no eximen por sí solas: art. 35.10 RGPD tiene requisitos propios. AEPD 35.5, nº 5, no se extiende a los datos de clientes.
Revisar volumen, amplitud de datos y usos. Scoring de personas, cruce de historiales para solvencia o datos sensibles a gran escala podrían cambiar el pronóstico y activar, en su caso, art. 35.3.a o b RGPD. J01, J02, J06 y J07.</v>
      </c>
    </row>
    <row r="175" spans="1:3" ht="138" customHeight="1">
      <c r="A175" s="1"/>
      <c r="B175" s="3" t="s">
        <v>82</v>
      </c>
      <c r="C175" s="5" t="str">
        <f>IF(COUNTIF(EIPD!$B$8:$B$27,LEFT($B$156,3))&lt;&gt;1,"Revisar ID "&amp;LEFT($B$156,3)&amp;" en EIPD: ausente o duplicado",IF(INDEX(EIPD!$G$8:$G$27,MATCH(LEFT($B$156,3),EIPD!$B$8:$B$27,0))="","Completar acción en EIPD",INDEX(EIPD!$G$8:$G$27,MATCH(LEFT($B$156,3),EIPD!$B$8:$B$27,0))))</f>
        <v>M1. Definir los perfiles de administración, legal y pago, y comprobar que una misma cuenta no asume permisos incompatibles sin control compensatorio.
M2. Establecer el canal de confirmación y ensayar una petición de cambio fraudulenta antes de activar el flujo de pagos.
M3. Configurar versiones y destinatarios; comprobar una exportación a asesoría o administración pública y su cobertura contractual cuando proceda.
M4. Asignar plazo, inicio del cómputo y destino a cada clase y comprobar el vencimiento con una operación de ejemplo.</v>
      </c>
    </row>
    <row r="176" spans="1:3" ht="8" customHeight="1">
      <c r="A176" s="1"/>
    </row>
    <row r="177" spans="1:3" ht="24" customHeight="1">
      <c r="A177" s="1"/>
      <c r="B177" s="1"/>
      <c r="C177" s="1"/>
    </row>
    <row r="178" spans="1:3" ht="24" customHeight="1">
      <c r="A178" s="1"/>
      <c r="B178" s="11" t="s">
        <v>124</v>
      </c>
      <c r="C178" s="1"/>
    </row>
    <row r="179" spans="1:3" ht="24" customHeight="1">
      <c r="A179" s="1"/>
      <c r="B179" s="1"/>
      <c r="C179" s="1"/>
    </row>
    <row r="180" spans="1:3" ht="24" customHeight="1">
      <c r="A180" s="1"/>
      <c r="B180" s="1"/>
      <c r="C180" s="1"/>
    </row>
    <row r="181" spans="1:3" ht="34" customHeight="1">
      <c r="A181" s="1"/>
      <c r="B181" s="40" t="s">
        <v>199</v>
      </c>
      <c r="C181" s="40"/>
    </row>
    <row r="182" spans="1:3" ht="30" customHeight="1">
      <c r="A182" s="1"/>
      <c r="B182" s="3" t="s">
        <v>64</v>
      </c>
      <c r="C182" s="4" t="s">
        <v>200</v>
      </c>
    </row>
    <row r="183" spans="1:3" ht="45" customHeight="1">
      <c r="A183" s="1"/>
      <c r="B183" s="3" t="s">
        <v>79</v>
      </c>
      <c r="C183" s="4" t="s">
        <v>108</v>
      </c>
    </row>
    <row r="184" spans="1:3" ht="44" customHeight="1">
      <c r="A184" s="1"/>
      <c r="B184" s="3" t="s">
        <v>65</v>
      </c>
      <c r="C184" s="4" t="s">
        <v>201</v>
      </c>
    </row>
    <row r="185" spans="1:3" ht="30" customHeight="1">
      <c r="A185" s="1"/>
      <c r="B185" s="3" t="s">
        <v>68</v>
      </c>
      <c r="C185" s="4" t="s">
        <v>202</v>
      </c>
    </row>
    <row r="186" spans="1:3" ht="44" customHeight="1">
      <c r="A186" s="1"/>
      <c r="B186" s="3" t="s">
        <v>66</v>
      </c>
      <c r="C186" s="4" t="s">
        <v>203</v>
      </c>
    </row>
    <row r="187" spans="1:3" ht="44" customHeight="1">
      <c r="A187" s="1"/>
      <c r="B187" s="3" t="s">
        <v>67</v>
      </c>
      <c r="C187" s="4" t="s">
        <v>144</v>
      </c>
    </row>
    <row r="188" spans="1:3" ht="30" customHeight="1">
      <c r="A188" s="1"/>
      <c r="B188" s="3" t="s">
        <v>69</v>
      </c>
      <c r="C188" s="4" t="s">
        <v>204</v>
      </c>
    </row>
    <row r="189" spans="1:3" ht="184.5" customHeight="1">
      <c r="A189" s="1"/>
      <c r="B189" s="3" t="s">
        <v>70</v>
      </c>
      <c r="C189" s="4" t="s">
        <v>205</v>
      </c>
    </row>
    <row r="190" spans="1:3" ht="30" customHeight="1">
      <c r="A190" s="1"/>
      <c r="B190" s="3" t="s">
        <v>71</v>
      </c>
      <c r="C190" s="4" t="s">
        <v>206</v>
      </c>
    </row>
    <row r="191" spans="1:3" ht="44" customHeight="1">
      <c r="A191" s="1"/>
      <c r="B191" s="3" t="s">
        <v>75</v>
      </c>
      <c r="C191" s="4" t="s">
        <v>148</v>
      </c>
    </row>
    <row r="192" spans="1:3" ht="44" customHeight="1">
      <c r="A192" s="1"/>
      <c r="B192" s="3" t="s">
        <v>76</v>
      </c>
      <c r="C192" s="4" t="s">
        <v>149</v>
      </c>
    </row>
    <row r="193" spans="1:3" ht="44" customHeight="1">
      <c r="A193" s="1"/>
      <c r="B193" s="3" t="s">
        <v>72</v>
      </c>
      <c r="C193" s="4" t="s">
        <v>118</v>
      </c>
    </row>
    <row r="194" spans="1:3" ht="44" customHeight="1">
      <c r="A194" s="1"/>
      <c r="B194" s="3" t="s">
        <v>73</v>
      </c>
      <c r="C194" s="4" t="s">
        <v>207</v>
      </c>
    </row>
    <row r="195" spans="1:3" ht="44" customHeight="1">
      <c r="A195" s="1"/>
      <c r="B195" s="3" t="s">
        <v>74</v>
      </c>
      <c r="C195" s="4" t="s">
        <v>120</v>
      </c>
    </row>
    <row r="196" spans="1:3" ht="153.5" customHeight="1">
      <c r="A196" s="1"/>
      <c r="B196" s="3" t="s">
        <v>77</v>
      </c>
      <c r="C196" s="4" t="s">
        <v>208</v>
      </c>
    </row>
    <row r="197" spans="1:3" ht="138" customHeight="1">
      <c r="A197" s="1"/>
      <c r="B197" s="3" t="s">
        <v>78</v>
      </c>
      <c r="C197" s="4" t="s">
        <v>209</v>
      </c>
    </row>
    <row r="198" spans="1:3" ht="44" customHeight="1">
      <c r="A198" s="1"/>
      <c r="B198" s="3" t="s">
        <v>80</v>
      </c>
      <c r="C198" s="4" t="s">
        <v>123</v>
      </c>
    </row>
    <row r="199" spans="1:3" ht="194" customHeight="1">
      <c r="A199" s="1"/>
      <c r="B199" s="3" t="s">
        <v>81</v>
      </c>
      <c r="C199" s="4" t="str">
        <f>IF(COUNTIF(EIPD!$B$8:$B$27,LEFT($B$181,3))&lt;&gt;1,"Revisar ID "&amp;LEFT($B$181,3)&amp;" en EIPD: ausente o duplicado",IF(OR(INDEX(EIPD!$D$8:$D$27,MATCH(LEFT($B$181,3),EIPD!$B$8:$B$27,0))="",INDEX(EIPD!$E$8:$E$27,MATCH(LEFT($B$181,3),EIPD!$B$8:$B$27,0))="",INDEX(EIPD!$F$8:$F$27,MATCH(LEFT($B$181,3),EIPD!$B$8:$B$27,0))=""),"Completar cribado en EIPD",INDEX(EIPD!$D$8:$D$27,MATCH(LEFT($B$181,3),EIPD!$B$8:$B$27,0))&amp;" · "&amp;INDEX(EIPD!$E$8:$E$27,MATCH(LEFT($B$181,3),EIPD!$B$8:$B$27,0))&amp;CHAR(10)&amp;INDEX(EIPD!$F$8:$F$27,MATCH(LEFT($B$181,3),EIPD!$B$8:$B$27,0))))</f>
        <v>No identificada · Probablemente no necesaria
Valoración: homologación ligada al suministro, con contactos profesionales y datos necesarios de proveedores individuales. La evaluación de una sociedad no equivale por sí sola a perfilado de una persona.
AEPD 35.4: criterios 1 y 4 si se pasa a valorar comportamiento, patrimonio o solvencia de personas; criterio 2 si intervienen decisiones automatizadas que afecten al acceso al contrato. No se cuentan como presentes por una simple ficha de proveedor.
Norma: art. 35.1 RGPD y art. 28.2.a y d LOPDGDD, por posible exclusión o perfil financiero. No consta el supuesto del art. 35.3.a RGPD en el alcance actual.
No se invoca una excepción general de AEPD 35.5 para compras: el pronóstico deriva de la actividad limitada. Revisar cuestionarios, datos penales, listas consultadas y consecuencias de la valoración; una investigación personal extensa exigiría nuevo cribado. J01, J02, J06 y J07.</v>
      </c>
    </row>
    <row r="200" spans="1:3" ht="138" customHeight="1">
      <c r="A200" s="1"/>
      <c r="B200" s="3" t="s">
        <v>82</v>
      </c>
      <c r="C200" s="5" t="str">
        <f>IF(COUNTIF(EIPD!$B$8:$B$27,LEFT($B$181,3))&lt;&gt;1,"Revisar ID "&amp;LEFT($B$181,3)&amp;" en EIPD: ausente o duplicado",IF(INDEX(EIPD!$G$8:$G$27,MATCH(LEFT($B$181,3),EIPD!$B$8:$B$27,0))="","Completar acción en EIPD",INDEX(EIPD!$G$8:$G$27,MATCH(LEFT($B$181,3),EIPD!$B$8:$B$27,0))))</f>
        <v>M1. Depurar el cuestionario y comprobar que no solicita antecedentes o datos privados sin obligación identificada.
M2. Asignar perfiles y probar que otro proyecto no puede acceder al expediente ni descargar documentos sin permiso.
M3. Inventariar servicios con acceso a datos y revisar las garantías concretas antes de compartir una muestra o dar de alta al prestador.
M4. Definir revisión de la homologación y probar la rectificación de un dato y el cierre de un proveedor descartado.</v>
      </c>
    </row>
    <row r="201" spans="1:3" ht="8" customHeight="1">
      <c r="A201" s="1"/>
    </row>
    <row r="202" spans="1:3" ht="24" customHeight="1">
      <c r="A202" s="1"/>
      <c r="B202" s="1"/>
      <c r="C202" s="1"/>
    </row>
    <row r="203" spans="1:3" ht="24" customHeight="1">
      <c r="A203" s="1"/>
      <c r="B203" s="11" t="s">
        <v>124</v>
      </c>
      <c r="C203" s="1"/>
    </row>
    <row r="204" spans="1:3" ht="24" customHeight="1">
      <c r="A204" s="1"/>
      <c r="B204" s="1"/>
      <c r="C204" s="1"/>
    </row>
    <row r="205" spans="1:3" ht="24" customHeight="1">
      <c r="A205" s="1"/>
      <c r="B205" s="1"/>
      <c r="C205" s="1"/>
    </row>
    <row r="206" spans="1:3" ht="34" customHeight="1">
      <c r="A206" s="1"/>
      <c r="B206" s="40" t="s">
        <v>210</v>
      </c>
      <c r="C206" s="40"/>
    </row>
    <row r="207" spans="1:3" ht="30" customHeight="1">
      <c r="A207" s="1"/>
      <c r="B207" s="3" t="s">
        <v>64</v>
      </c>
      <c r="C207" s="4" t="s">
        <v>211</v>
      </c>
    </row>
    <row r="208" spans="1:3" ht="45" customHeight="1">
      <c r="A208" s="1"/>
      <c r="B208" s="3" t="s">
        <v>79</v>
      </c>
      <c r="C208" s="4" t="s">
        <v>108</v>
      </c>
    </row>
    <row r="209" spans="1:3" ht="44" customHeight="1">
      <c r="A209" s="1"/>
      <c r="B209" s="3" t="s">
        <v>65</v>
      </c>
      <c r="C209" s="4" t="s">
        <v>212</v>
      </c>
    </row>
    <row r="210" spans="1:3" ht="30" customHeight="1">
      <c r="A210" s="1"/>
      <c r="B210" s="3" t="s">
        <v>68</v>
      </c>
      <c r="C210" s="4" t="s">
        <v>213</v>
      </c>
    </row>
    <row r="211" spans="1:3" ht="44" customHeight="1">
      <c r="A211" s="1"/>
      <c r="B211" s="3" t="s">
        <v>66</v>
      </c>
      <c r="C211" s="4" t="s">
        <v>214</v>
      </c>
    </row>
    <row r="212" spans="1:3" ht="44" customHeight="1">
      <c r="A212" s="1"/>
      <c r="B212" s="3" t="s">
        <v>67</v>
      </c>
      <c r="C212" s="4" t="s">
        <v>144</v>
      </c>
    </row>
    <row r="213" spans="1:3" ht="44" customHeight="1">
      <c r="A213" s="1"/>
      <c r="B213" s="3" t="s">
        <v>69</v>
      </c>
      <c r="C213" s="4" t="s">
        <v>215</v>
      </c>
    </row>
    <row r="214" spans="1:3" ht="169" customHeight="1">
      <c r="A214" s="1"/>
      <c r="B214" s="3" t="s">
        <v>70</v>
      </c>
      <c r="C214" s="4" t="s">
        <v>216</v>
      </c>
    </row>
    <row r="215" spans="1:3" ht="30" customHeight="1">
      <c r="A215" s="1"/>
      <c r="B215" s="3" t="s">
        <v>71</v>
      </c>
      <c r="C215" s="4" t="s">
        <v>217</v>
      </c>
    </row>
    <row r="216" spans="1:3" ht="30" customHeight="1">
      <c r="A216" s="1"/>
      <c r="B216" s="3" t="s">
        <v>75</v>
      </c>
      <c r="C216" s="4" t="s">
        <v>218</v>
      </c>
    </row>
    <row r="217" spans="1:3" ht="30" customHeight="1">
      <c r="A217" s="1"/>
      <c r="B217" s="3" t="s">
        <v>76</v>
      </c>
      <c r="C217" s="4" t="s">
        <v>219</v>
      </c>
    </row>
    <row r="218" spans="1:3" ht="44" customHeight="1">
      <c r="A218" s="1"/>
      <c r="B218" s="3" t="s">
        <v>72</v>
      </c>
      <c r="C218" s="4" t="s">
        <v>118</v>
      </c>
    </row>
    <row r="219" spans="1:3" ht="44" customHeight="1">
      <c r="A219" s="1"/>
      <c r="B219" s="3" t="s">
        <v>73</v>
      </c>
      <c r="C219" s="4" t="s">
        <v>220</v>
      </c>
    </row>
    <row r="220" spans="1:3" ht="44" customHeight="1">
      <c r="A220" s="1"/>
      <c r="B220" s="3" t="s">
        <v>74</v>
      </c>
      <c r="C220" s="4" t="s">
        <v>120</v>
      </c>
    </row>
    <row r="221" spans="1:3" ht="153.5" customHeight="1">
      <c r="A221" s="1"/>
      <c r="B221" s="3" t="s">
        <v>77</v>
      </c>
      <c r="C221" s="4" t="s">
        <v>221</v>
      </c>
    </row>
    <row r="222" spans="1:3" ht="138" customHeight="1">
      <c r="A222" s="1"/>
      <c r="B222" s="3" t="s">
        <v>78</v>
      </c>
      <c r="C222" s="4" t="s">
        <v>222</v>
      </c>
    </row>
    <row r="223" spans="1:3" ht="44" customHeight="1">
      <c r="A223" s="1"/>
      <c r="B223" s="3" t="s">
        <v>80</v>
      </c>
      <c r="C223" s="4" t="s">
        <v>123</v>
      </c>
    </row>
    <row r="224" spans="1:3" ht="179" customHeight="1">
      <c r="A224" s="1"/>
      <c r="B224" s="3" t="s">
        <v>81</v>
      </c>
      <c r="C224" s="4" t="str">
        <f>IF(COUNTIF(EIPD!$B$8:$B$27,LEFT($B$206,3))&lt;&gt;1,"Revisar ID "&amp;LEFT($B$206,3)&amp;" en EIPD: ausente o duplicado",IF(OR(INDEX(EIPD!$D$8:$D$27,MATCH(LEFT($B$206,3),EIPD!$B$8:$B$27,0))="",INDEX(EIPD!$E$8:$E$27,MATCH(LEFT($B$206,3),EIPD!$B$8:$B$27,0))="",INDEX(EIPD!$F$8:$F$27,MATCH(LEFT($B$206,3),EIPD!$B$8:$B$27,0))=""),"Completar cribado en EIPD",INDEX(EIPD!$D$8:$D$27,MATCH(LEFT($B$206,3),EIPD!$B$8:$B$27,0))&amp;" · "&amp;INDEX(EIPD!$E$8:$E$27,MATCH(LEFT($B$206,3),EIPD!$B$8:$B$27,0))&amp;CHAR(10)&amp;INDEX(EIPD!$F$8:$F$27,MATCH(LEFT($B$206,3),EIPD!$B$8:$B$27,0))))</f>
        <v>No identificada · Probablemente no necesaria
Valoración: agenda comercial y seguimiento profesional en HubSpot, limitada a función, organización y contacto laboral. No se presupone perfilado extenso por utilizar un CRM.
AEPD 35.4: no constan perfiles amplios (1), seguimiento exhaustivo (3) ni cruce de tratamientos con fines distintos (8). Estos indicadores deben comprobarse en campos, importaciones e integraciones; el número de registros por sí solo no resuelve la escala.
Norma: art. 35.1 RGPD y art. 28.2.d y f LOPDGDD, por perfiles y tratamiento masivo. El art. 19 LOPDGDD concierne a legitimación de contactos profesionales, no es una exención de EIPD.
AEPD 35.5 no ofrece una dispensa general para marketing o CRM. Revisar si se enriquece con vida privada, navegación, solvencia o fuentes de finalidades diferentes; la combinación de esos usos puede invertir el pronóstico. J01, J02, J06 y J07.</v>
      </c>
    </row>
    <row r="225" spans="1:3" ht="138" customHeight="1">
      <c r="A225" s="1"/>
      <c r="B225" s="3" t="s">
        <v>82</v>
      </c>
      <c r="C225" s="5" t="str">
        <f>IF(COUNTIF(EIPD!$B$8:$B$27,LEFT($B$206,3))&lt;&gt;1,"Revisar ID "&amp;LEFT($B$206,3)&amp;" en EIPD: ausente o duplicado",IF(INDEX(EIPD!$G$8:$G$27,MATCH(LEFT($B$206,3),EIPD!$B$8:$B$27,0))="","Completar acción en EIPD",INDEX(EIPD!$G$8:$G$27,MATCH(LEFT($B$206,3),EIPD!$B$8:$B$27,0))))</f>
        <v>M1. Depurar campos e importaciones y verificar que cada contacto tiene un origen identificable y una relación profesional pertinente.
M2. Definir cómo se informa a contactos indirectos y probar que una oposición bloquea nuevas acciones y no desaparece con una importación.
M3. Configurar perfiles del CRM y ensayar la baja de un usuario y una exportación para comprobar el alcance de sus permisos.
M4. Revisar la integración con marketing y probar que un contacto B2B sin habilitación de envío no entra en una campaña de R11.</v>
      </c>
    </row>
    <row r="226" spans="1:3" ht="8" customHeight="1">
      <c r="A226" s="1"/>
    </row>
    <row r="227" spans="1:3" ht="24" customHeight="1">
      <c r="A227" s="1"/>
      <c r="B227" s="1"/>
      <c r="C227" s="1"/>
    </row>
    <row r="228" spans="1:3" ht="24" customHeight="1">
      <c r="A228" s="1"/>
      <c r="B228" s="11" t="s">
        <v>124</v>
      </c>
      <c r="C228" s="1"/>
    </row>
    <row r="229" spans="1:3" ht="24" customHeight="1">
      <c r="A229" s="1"/>
      <c r="B229" s="1"/>
      <c r="C229" s="1"/>
    </row>
    <row r="230" spans="1:3" ht="24" customHeight="1">
      <c r="A230" s="1"/>
      <c r="B230" s="1"/>
      <c r="C230" s="1"/>
    </row>
    <row r="231" spans="1:3" ht="34" customHeight="1">
      <c r="A231" s="1"/>
      <c r="B231" s="40" t="s">
        <v>223</v>
      </c>
      <c r="C231" s="40"/>
    </row>
    <row r="232" spans="1:3" ht="30" customHeight="1">
      <c r="A232" s="1"/>
      <c r="B232" s="3" t="s">
        <v>64</v>
      </c>
      <c r="C232" s="4" t="s">
        <v>224</v>
      </c>
    </row>
    <row r="233" spans="1:3" ht="45" customHeight="1">
      <c r="A233" s="1"/>
      <c r="B233" s="3" t="s">
        <v>79</v>
      </c>
      <c r="C233" s="4" t="s">
        <v>108</v>
      </c>
    </row>
    <row r="234" spans="1:3" ht="44" customHeight="1">
      <c r="A234" s="1"/>
      <c r="B234" s="3" t="s">
        <v>65</v>
      </c>
      <c r="C234" s="4" t="s">
        <v>225</v>
      </c>
    </row>
    <row r="235" spans="1:3" ht="30" customHeight="1">
      <c r="A235" s="1"/>
      <c r="B235" s="3" t="s">
        <v>68</v>
      </c>
      <c r="C235" s="4" t="s">
        <v>226</v>
      </c>
    </row>
    <row r="236" spans="1:3" ht="30" customHeight="1">
      <c r="A236" s="1"/>
      <c r="B236" s="3" t="s">
        <v>66</v>
      </c>
      <c r="C236" s="4" t="s">
        <v>227</v>
      </c>
    </row>
    <row r="237" spans="1:3" ht="44" customHeight="1">
      <c r="A237" s="1"/>
      <c r="B237" s="3" t="s">
        <v>67</v>
      </c>
      <c r="C237" s="4" t="s">
        <v>228</v>
      </c>
    </row>
    <row r="238" spans="1:3" ht="30" customHeight="1">
      <c r="A238" s="1"/>
      <c r="B238" s="3" t="s">
        <v>69</v>
      </c>
      <c r="C238" s="4" t="s">
        <v>229</v>
      </c>
    </row>
    <row r="239" spans="1:3" ht="169" customHeight="1">
      <c r="A239" s="1"/>
      <c r="B239" s="3" t="s">
        <v>70</v>
      </c>
      <c r="C239" s="4" t="s">
        <v>230</v>
      </c>
    </row>
    <row r="240" spans="1:3" ht="44" customHeight="1">
      <c r="A240" s="1"/>
      <c r="B240" s="3" t="s">
        <v>71</v>
      </c>
      <c r="C240" s="4" t="s">
        <v>231</v>
      </c>
    </row>
    <row r="241" spans="1:3" ht="44" customHeight="1">
      <c r="A241" s="1"/>
      <c r="B241" s="3" t="s">
        <v>75</v>
      </c>
      <c r="C241" s="4" t="s">
        <v>148</v>
      </c>
    </row>
    <row r="242" spans="1:3" ht="44" customHeight="1">
      <c r="A242" s="1"/>
      <c r="B242" s="3" t="s">
        <v>76</v>
      </c>
      <c r="C242" s="4" t="s">
        <v>149</v>
      </c>
    </row>
    <row r="243" spans="1:3" ht="44" customHeight="1">
      <c r="A243" s="1"/>
      <c r="B243" s="3" t="s">
        <v>72</v>
      </c>
      <c r="C243" s="4" t="s">
        <v>118</v>
      </c>
    </row>
    <row r="244" spans="1:3" ht="44" customHeight="1">
      <c r="A244" s="1"/>
      <c r="B244" s="3" t="s">
        <v>73</v>
      </c>
      <c r="C244" s="4" t="s">
        <v>232</v>
      </c>
    </row>
    <row r="245" spans="1:3" ht="44" customHeight="1">
      <c r="A245" s="1"/>
      <c r="B245" s="3" t="s">
        <v>74</v>
      </c>
      <c r="C245" s="4" t="s">
        <v>120</v>
      </c>
    </row>
    <row r="246" spans="1:3" ht="153.5" customHeight="1">
      <c r="A246" s="1"/>
      <c r="B246" s="3" t="s">
        <v>77</v>
      </c>
      <c r="C246" s="4" t="s">
        <v>233</v>
      </c>
    </row>
    <row r="247" spans="1:3" ht="138" customHeight="1">
      <c r="A247" s="1"/>
      <c r="B247" s="3" t="s">
        <v>78</v>
      </c>
      <c r="C247" s="4" t="s">
        <v>234</v>
      </c>
    </row>
    <row r="248" spans="1:3" ht="44" customHeight="1">
      <c r="A248" s="1"/>
      <c r="B248" s="3" t="s">
        <v>80</v>
      </c>
      <c r="C248" s="4" t="s">
        <v>123</v>
      </c>
    </row>
    <row r="249" spans="1:3" ht="194" customHeight="1">
      <c r="A249" s="1"/>
      <c r="B249" s="3" t="s">
        <v>81</v>
      </c>
      <c r="C249" s="4" t="str">
        <f>IF(COUNTIF(EIPD!$B$8:$B$27,LEFT($B$231,3))&lt;&gt;1,"Revisar ID "&amp;LEFT($B$231,3)&amp;" en EIPD: ausente o duplicado",IF(OR(INDEX(EIPD!$D$8:$D$27,MATCH(LEFT($B$231,3),EIPD!$B$8:$B$27,0))="",INDEX(EIPD!$E$8:$E$27,MATCH(LEFT($B$231,3),EIPD!$B$8:$B$27,0))="",INDEX(EIPD!$F$8:$F$27,MATCH(LEFT($B$231,3),EIPD!$B$8:$B$27,0))=""),"Completar cribado en EIPD",INDEX(EIPD!$D$8:$D$27,MATCH(LEFT($B$231,3),EIPD!$B$8:$B$27,0))&amp;" · "&amp;INDEX(EIPD!$E$8:$E$27,MATCH(LEFT($B$231,3),EIPD!$B$8:$B$27,0))&amp;CHAR(10)&amp;INDEX(EIPD!$F$8:$F$27,MATCH(LEFT($B$231,3),EIPD!$B$8:$B$27,0))))</f>
        <v>No identificada · Probablemente no necesaria
Valoración: recepción de consultas y asignación de respuestas, con datos de contacto, mensaje y adjuntos pertinentes. Se estima que este flujo ordinario no alcanza alto riesgo.
AEPD 35.4: no constan valoración de personas (1), observación exhaustiva (3) ni tratamiento sistemático de información sensible (4). Recibir un adjunto sensible aislado requiere gestionarlo, pero no acredita por sí solo un nuevo uso intensivo.
Norma: art. 35.1 RGPD y art. 28.1 y 28.2.c LOPDGDD; esta última distingue el tratamiento especial no meramente incidental o accesorio. La atención de consultas no aparece como exención general de AEPD 35.5.
Revisar si un asistente IA reutiliza conversaciones, puntúa usuarios o cruza historiales. En esos casos valorar criterios 1, 8 y 10; la mera incorporación de una herramienta comercial no demuestra alto riesgo ni lo descarta. J01, J02, J06 y J07.</v>
      </c>
    </row>
    <row r="250" spans="1:3" ht="138" customHeight="1">
      <c r="A250" s="1"/>
      <c r="B250" s="3" t="s">
        <v>82</v>
      </c>
      <c r="C250" s="5" t="str">
        <f>IF(COUNTIF(EIPD!$B$8:$B$27,LEFT($B$231,3))&lt;&gt;1,"Revisar ID "&amp;LEFT($B$231,3)&amp;" en EIPD: ausente o duplicado",IF(INDEX(EIPD!$G$8:$G$27,MATCH(LEFT($B$231,3),EIPD!$B$8:$B$27,0))="","Completar acción en EIPD",INDEX(EIPD!$G$8:$G$27,MATCH(LEFT($B$231,3),EIPD!$B$8:$B$27,0))))</f>
        <v>M1. Revisar campos y probar una consulta sencilla; habilitar adjuntos solo si son necesarios y advertir qué información no debe enviarse.
M2. Probar envío y descarga con datos ficticios y verificar que una persona ajena no abre el ticket ni sus documentos.
M3. Definir rutas y responsables y ensayar una solicitud de derechos sin difundirla a toda atención al cliente.
M4. Configurar el cierre y comprobar que un mensaje de consulta no genera una suscripción ni conserva adjuntos más allá del plazo aplicable.</v>
      </c>
    </row>
    <row r="251" spans="1:3" ht="8" customHeight="1">
      <c r="A251" s="1"/>
    </row>
    <row r="252" spans="1:3" ht="24" customHeight="1">
      <c r="A252" s="1"/>
      <c r="B252" s="1"/>
      <c r="C252" s="1"/>
    </row>
    <row r="253" spans="1:3" ht="24" customHeight="1">
      <c r="A253" s="1"/>
      <c r="B253" s="11" t="s">
        <v>124</v>
      </c>
      <c r="C253" s="1"/>
    </row>
    <row r="254" spans="1:3" ht="24" customHeight="1">
      <c r="A254" s="1"/>
      <c r="B254" s="1"/>
      <c r="C254" s="1"/>
    </row>
    <row r="255" spans="1:3" ht="24" customHeight="1">
      <c r="A255" s="1"/>
      <c r="B255" s="1"/>
      <c r="C255" s="1"/>
    </row>
    <row r="256" spans="1:3" ht="34" customHeight="1">
      <c r="A256" s="1"/>
      <c r="B256" s="40" t="s">
        <v>235</v>
      </c>
      <c r="C256" s="40"/>
    </row>
    <row r="257" spans="1:3" ht="30" customHeight="1">
      <c r="A257" s="1"/>
      <c r="B257" s="3" t="s">
        <v>64</v>
      </c>
      <c r="C257" s="4" t="s">
        <v>236</v>
      </c>
    </row>
    <row r="258" spans="1:3" ht="45" customHeight="1">
      <c r="A258" s="1"/>
      <c r="B258" s="3" t="s">
        <v>79</v>
      </c>
      <c r="C258" s="4" t="s">
        <v>108</v>
      </c>
    </row>
    <row r="259" spans="1:3" ht="44" customHeight="1">
      <c r="A259" s="1"/>
      <c r="B259" s="3" t="s">
        <v>65</v>
      </c>
      <c r="C259" s="4" t="s">
        <v>237</v>
      </c>
    </row>
    <row r="260" spans="1:3" ht="30" customHeight="1">
      <c r="A260" s="1"/>
      <c r="B260" s="3" t="s">
        <v>68</v>
      </c>
      <c r="C260" s="4" t="s">
        <v>238</v>
      </c>
    </row>
    <row r="261" spans="1:3" ht="44" customHeight="1">
      <c r="A261" s="1"/>
      <c r="B261" s="3" t="s">
        <v>66</v>
      </c>
      <c r="C261" s="4" t="s">
        <v>239</v>
      </c>
    </row>
    <row r="262" spans="1:3" ht="44" customHeight="1">
      <c r="A262" s="1"/>
      <c r="B262" s="3" t="s">
        <v>67</v>
      </c>
      <c r="C262" s="4" t="s">
        <v>144</v>
      </c>
    </row>
    <row r="263" spans="1:3" ht="30" customHeight="1">
      <c r="A263" s="1"/>
      <c r="B263" s="3" t="s">
        <v>69</v>
      </c>
      <c r="C263" s="4" t="s">
        <v>240</v>
      </c>
    </row>
    <row r="264" spans="1:3" ht="184.5" customHeight="1">
      <c r="A264" s="1"/>
      <c r="B264" s="3" t="s">
        <v>70</v>
      </c>
      <c r="C264" s="4" t="s">
        <v>241</v>
      </c>
    </row>
    <row r="265" spans="1:3" ht="30" customHeight="1">
      <c r="A265" s="1"/>
      <c r="B265" s="3" t="s">
        <v>71</v>
      </c>
      <c r="C265" s="4" t="s">
        <v>242</v>
      </c>
    </row>
    <row r="266" spans="1:3" ht="30" customHeight="1">
      <c r="A266" s="1"/>
      <c r="B266" s="3" t="s">
        <v>75</v>
      </c>
      <c r="C266" s="4" t="s">
        <v>243</v>
      </c>
    </row>
    <row r="267" spans="1:3" ht="30" customHeight="1">
      <c r="A267" s="1"/>
      <c r="B267" s="3" t="s">
        <v>76</v>
      </c>
      <c r="C267" s="4" t="s">
        <v>244</v>
      </c>
    </row>
    <row r="268" spans="1:3" ht="44" customHeight="1">
      <c r="A268" s="1"/>
      <c r="B268" s="3" t="s">
        <v>72</v>
      </c>
      <c r="C268" s="4" t="s">
        <v>118</v>
      </c>
    </row>
    <row r="269" spans="1:3" ht="59" customHeight="1">
      <c r="A269" s="1"/>
      <c r="B269" s="3" t="s">
        <v>73</v>
      </c>
      <c r="C269" s="4" t="s">
        <v>245</v>
      </c>
    </row>
    <row r="270" spans="1:3" ht="44" customHeight="1">
      <c r="A270" s="1"/>
      <c r="B270" s="3" t="s">
        <v>74</v>
      </c>
      <c r="C270" s="4" t="s">
        <v>120</v>
      </c>
    </row>
    <row r="271" spans="1:3" ht="153.5" customHeight="1">
      <c r="A271" s="1"/>
      <c r="B271" s="3" t="s">
        <v>77</v>
      </c>
      <c r="C271" s="4" t="s">
        <v>246</v>
      </c>
    </row>
    <row r="272" spans="1:3" ht="122.5" customHeight="1">
      <c r="A272" s="1"/>
      <c r="B272" s="3" t="s">
        <v>78</v>
      </c>
      <c r="C272" s="4" t="s">
        <v>247</v>
      </c>
    </row>
    <row r="273" spans="1:3" ht="44" customHeight="1">
      <c r="A273" s="1"/>
      <c r="B273" s="3" t="s">
        <v>80</v>
      </c>
      <c r="C273" s="4" t="s">
        <v>123</v>
      </c>
    </row>
    <row r="274" spans="1:3" ht="179" customHeight="1">
      <c r="A274" s="1"/>
      <c r="B274" s="3" t="s">
        <v>81</v>
      </c>
      <c r="C274" s="4" t="str">
        <f>IF(COUNTIF(EIPD!$B$8:$B$27,LEFT($B$256,3))&lt;&gt;1,"Revisar ID "&amp;LEFT($B$256,3)&amp;" en EIPD: ausente o duplicado",IF(OR(INDEX(EIPD!$D$8:$D$27,MATCH(LEFT($B$256,3),EIPD!$B$8:$B$27,0))="",INDEX(EIPD!$E$8:$E$27,MATCH(LEFT($B$256,3),EIPD!$B$8:$B$27,0))="",INDEX(EIPD!$F$8:$F$27,MATCH(LEFT($B$256,3),EIPD!$B$8:$B$27,0))=""),"Completar cribado en EIPD",INDEX(EIPD!$D$8:$D$27,MATCH(LEFT($B$256,3),EIPD!$B$8:$B$27,0))&amp;" · "&amp;INDEX(EIPD!$E$8:$E$27,MATCH(LEFT($B$256,3),EIPD!$B$8:$B$27,0))&amp;CHAR(10)&amp;INDEX(EIPD!$F$8:$F$27,MATCH(LEFT($B$256,3),EIPD!$B$8:$B$27,0))))</f>
        <v>Revisar · Probablemente no necesaria
Valoración: envío de newsletters a listas habilitadas, sin seguimiento individual de aperturas ni segmentación sensible en el diseño. La estimación se limita a ese envío.
AEPD 35.4: el uso de Mailchimp no acredita por sí solo perfilado (1), observación exhaustiva (3) o combinación de finalidades (8). Una base legal de envío y la baja no sustituyen el examen de esos usos.
Norma: art. 35.1 RGPD y art. 28.2.d, f y g LOPDGDD, por perfiles, volumen y transferencias habituales a destinos sin adecuación cuando existan; estos destinos no se presumen por la marca. Art. 21 LSSI regula el envío, no exime de EIPD.
AEPD 35.5 no contiene excepción general de campañas. El pronóstico cambiaría con seguimiento individual persistente, perfiles detallados, cruces de CRM/navegación o escala y colectivos que eleven significativamente el riesgo. J01, J02, J05, J06 y J07.</v>
      </c>
    </row>
    <row r="275" spans="1:3" ht="138" customHeight="1">
      <c r="A275" s="1"/>
      <c r="B275" s="3" t="s">
        <v>82</v>
      </c>
      <c r="C275" s="5" t="str">
        <f>IF(COUNTIF(EIPD!$B$8:$B$27,LEFT($B$256,3))&lt;&gt;1,"Revisar ID "&amp;LEFT($B$256,3)&amp;" en EIPD: ausente o duplicado",IF(INDEX(EIPD!$G$8:$G$27,MATCH(LEFT($B$256,3),EIPD!$B$8:$B$27,0))="","Completar acción en EIPD",INDEX(EIPD!$G$8:$G$27,MATCH(LEFT($B$256,3),EIPD!$B$8:$B$27,0))))</f>
        <v>M1. Revisar el origen de cada lista y excluir contactos cuya autorización o excepción no pueda acreditarse.
M2. Ensayar una baja desde el correo y comprobar que deja de recibir campañas en todos los segmentos conectados.
M3. Revisar configuración e integraciones, y enviar una campaña de prueba que no revele destinatarios ni incorpore seguimiento no previsto.
M4. Validar una campaña completa y revisar contrato, subencargados y países antes de cargar la lista operativa.</v>
      </c>
    </row>
    <row r="276" spans="1:3" ht="8" customHeight="1">
      <c r="A276" s="1"/>
    </row>
    <row r="277" spans="1:3" ht="24" customHeight="1">
      <c r="A277" s="1"/>
      <c r="B277" s="1"/>
      <c r="C277" s="1"/>
    </row>
    <row r="278" spans="1:3" ht="24" customHeight="1">
      <c r="A278" s="1"/>
      <c r="B278" s="11" t="s">
        <v>124</v>
      </c>
      <c r="C278" s="1"/>
    </row>
    <row r="279" spans="1:3" ht="24" customHeight="1">
      <c r="A279" s="1"/>
      <c r="B279" s="1"/>
      <c r="C279" s="1"/>
    </row>
    <row r="280" spans="1:3" ht="24" customHeight="1">
      <c r="A280" s="1"/>
      <c r="B280" s="1"/>
      <c r="C280" s="1"/>
    </row>
    <row r="281" spans="1:3" ht="34" customHeight="1">
      <c r="A281" s="1"/>
      <c r="B281" s="40" t="s">
        <v>248</v>
      </c>
      <c r="C281" s="40"/>
    </row>
    <row r="282" spans="1:3" ht="30" customHeight="1">
      <c r="A282" s="1"/>
      <c r="B282" s="3" t="s">
        <v>64</v>
      </c>
      <c r="C282" s="4" t="s">
        <v>249</v>
      </c>
    </row>
    <row r="283" spans="1:3" ht="45" customHeight="1">
      <c r="A283" s="1"/>
      <c r="B283" s="3" t="s">
        <v>79</v>
      </c>
      <c r="C283" s="4" t="s">
        <v>108</v>
      </c>
    </row>
    <row r="284" spans="1:3" ht="44" customHeight="1">
      <c r="A284" s="1"/>
      <c r="B284" s="3" t="s">
        <v>65</v>
      </c>
      <c r="C284" s="4" t="s">
        <v>250</v>
      </c>
    </row>
    <row r="285" spans="1:3" ht="30" customHeight="1">
      <c r="A285" s="1"/>
      <c r="B285" s="3" t="s">
        <v>68</v>
      </c>
      <c r="C285" s="4" t="s">
        <v>251</v>
      </c>
    </row>
    <row r="286" spans="1:3" ht="44" customHeight="1">
      <c r="A286" s="1"/>
      <c r="B286" s="3" t="s">
        <v>66</v>
      </c>
      <c r="C286" s="4" t="s">
        <v>252</v>
      </c>
    </row>
    <row r="287" spans="1:3" ht="44" customHeight="1">
      <c r="A287" s="1"/>
      <c r="B287" s="3" t="s">
        <v>67</v>
      </c>
      <c r="C287" s="4" t="s">
        <v>253</v>
      </c>
    </row>
    <row r="288" spans="1:3" ht="30" customHeight="1">
      <c r="A288" s="1"/>
      <c r="B288" s="3" t="s">
        <v>69</v>
      </c>
      <c r="C288" s="4" t="s">
        <v>254</v>
      </c>
    </row>
    <row r="289" spans="1:3" ht="184.5" customHeight="1">
      <c r="A289" s="1"/>
      <c r="B289" s="3" t="s">
        <v>70</v>
      </c>
      <c r="C289" s="4" t="s">
        <v>255</v>
      </c>
    </row>
    <row r="290" spans="1:3" ht="44" customHeight="1">
      <c r="A290" s="1"/>
      <c r="B290" s="3" t="s">
        <v>71</v>
      </c>
      <c r="C290" s="4" t="s">
        <v>256</v>
      </c>
    </row>
    <row r="291" spans="1:3" ht="44" customHeight="1">
      <c r="A291" s="1"/>
      <c r="B291" s="3" t="s">
        <v>75</v>
      </c>
      <c r="C291" s="4" t="s">
        <v>257</v>
      </c>
    </row>
    <row r="292" spans="1:3" ht="44" customHeight="1">
      <c r="A292" s="1"/>
      <c r="B292" s="3" t="s">
        <v>76</v>
      </c>
      <c r="C292" s="4" t="s">
        <v>149</v>
      </c>
    </row>
    <row r="293" spans="1:3" ht="44" customHeight="1">
      <c r="A293" s="1"/>
      <c r="B293" s="3" t="s">
        <v>72</v>
      </c>
      <c r="C293" s="4" t="s">
        <v>118</v>
      </c>
    </row>
    <row r="294" spans="1:3" ht="44" customHeight="1">
      <c r="A294" s="1"/>
      <c r="B294" s="3" t="s">
        <v>73</v>
      </c>
      <c r="C294" s="4" t="s">
        <v>258</v>
      </c>
    </row>
    <row r="295" spans="1:3" ht="44" customHeight="1">
      <c r="A295" s="1"/>
      <c r="B295" s="3" t="s">
        <v>74</v>
      </c>
      <c r="C295" s="4" t="s">
        <v>120</v>
      </c>
    </row>
    <row r="296" spans="1:3" ht="153.5" customHeight="1">
      <c r="A296" s="1"/>
      <c r="B296" s="3" t="s">
        <v>77</v>
      </c>
      <c r="C296" s="4" t="s">
        <v>259</v>
      </c>
    </row>
    <row r="297" spans="1:3" ht="122.5" customHeight="1">
      <c r="A297" s="1"/>
      <c r="B297" s="3" t="s">
        <v>78</v>
      </c>
      <c r="C297" s="4" t="s">
        <v>260</v>
      </c>
    </row>
    <row r="298" spans="1:3" ht="44" customHeight="1">
      <c r="A298" s="1"/>
      <c r="B298" s="3" t="s">
        <v>80</v>
      </c>
      <c r="C298" s="4" t="s">
        <v>123</v>
      </c>
    </row>
    <row r="299" spans="1:3" ht="209" customHeight="1">
      <c r="A299" s="1"/>
      <c r="B299" s="3" t="s">
        <v>81</v>
      </c>
      <c r="C299" s="4" t="str">
        <f>IF(COUNTIF(EIPD!$B$8:$B$27,LEFT($B$281,3))&lt;&gt;1,"Revisar ID "&amp;LEFT($B$281,3)&amp;" en EIPD: ausente o duplicado",IF(OR(INDEX(EIPD!$D$8:$D$27,MATCH(LEFT($B$281,3),EIPD!$B$8:$B$27,0))="",INDEX(EIPD!$E$8:$E$27,MATCH(LEFT($B$281,3),EIPD!$B$8:$B$27,0))="",INDEX(EIPD!$F$8:$F$27,MATCH(LEFT($B$281,3),EIPD!$B$8:$B$27,0))=""),"Completar cribado en EIPD",INDEX(EIPD!$D$8:$D$27,MATCH(LEFT($B$281,3),EIPD!$B$8:$B$27,0))&amp;" · "&amp;INDEX(EIPD!$E$8:$E$27,MATCH(LEFT($B$281,3),EIPD!$B$8:$B$27,0))&amp;CHAR(10)&amp;INDEX(EIPD!$F$8:$F$27,MATCH(LEFT($B$281,3),EIPD!$B$8:$B$27,0))))</f>
        <v>Revisar · Probablemente no necesaria
Valoración: estimación provisional para la funcionalidad técnica y gestión de preferencias del diseño básico. Analítica y publicidad están condicionadas en la ficha; no consta un inventario que acredite seguimiento publicitario efectivo.
AEPD 35.4: identificar criterio 3 por identificadores y seguimiento sistemático/exhaustivo; si se añade perfilado, combinación entre fines o gran escala, contrastar 1, 8 y 7. Cookies no equivale automáticamente a alto riesgo, pero tampoco a un uso inocuo.
Norma: art. 35.1 RGPD y art. 28.2.b, d y f LOPDGDD. El consentimiento del art. 22.2 LSSI o la exención de cookies técnicas no son una exención de EIPD; AEPD 35.5 tampoco dispensa genéricamente a las webs.
Condición decisiva: validar etiquetas y datos antes del uso. Si incluye publicidad comportamental con seguimiento persistente o cruce de fuentes, el pronóstico pasa a probablemente necesaria. La falta de inventario mantiene abierto el cribado. J01, J02, J05, J06, J07 y J11.</v>
      </c>
    </row>
    <row r="300" spans="1:3" ht="138" customHeight="1">
      <c r="A300" s="1"/>
      <c r="B300" s="3" t="s">
        <v>82</v>
      </c>
      <c r="C300" s="5" t="str">
        <f>IF(COUNTIF(EIPD!$B$8:$B$27,LEFT($B$281,3))&lt;&gt;1,"Revisar ID "&amp;LEFT($B$281,3)&amp;" en EIPD: ausente o duplicado",IF(INDEX(EIPD!$G$8:$G$27,MATCH(LEFT($B$281,3),EIPD!$B$8:$B$27,0))="","Completar acción en EIPD",INDEX(EIPD!$G$8:$G$27,MATCH(LEFT($B$281,3),EIPD!$B$8:$B$27,0))))</f>
        <v>M1. Examinar las páginas y completar el inventario, contrastando la finalidad declarada con las solicitudes que realmente generan.
M2. Probar los tres escenarios en un navegador limpio y corregir cualquier activación anticipada de analítica o publicidad no exenta.
M3. Comprobar el panel en móvil y escritorio y verificar que retirar detiene nuevas activaciones de las finalidades retiradas.
M4. Asignar la revisión antes de cada nueva etiqueta y fijar cómo se acredita la elección y cuándo debe solicitarse de nuevo.</v>
      </c>
    </row>
    <row r="301" spans="1:3" ht="8" customHeight="1">
      <c r="A301" s="1"/>
    </row>
    <row r="302" spans="1:3" ht="24" customHeight="1">
      <c r="A302" s="1"/>
      <c r="B302" s="1"/>
      <c r="C302" s="1"/>
    </row>
    <row r="303" spans="1:3" ht="24" customHeight="1">
      <c r="A303" s="1"/>
      <c r="B303" s="11" t="s">
        <v>124</v>
      </c>
      <c r="C303" s="1"/>
    </row>
    <row r="304" spans="1:3" ht="24" customHeight="1">
      <c r="A304" s="1"/>
      <c r="B304" s="1"/>
      <c r="C304" s="1"/>
    </row>
    <row r="305" spans="1:3" ht="24" customHeight="1">
      <c r="A305" s="1"/>
      <c r="B305" s="1"/>
      <c r="C305" s="1"/>
    </row>
    <row r="306" spans="1:3" ht="34" customHeight="1">
      <c r="A306" s="1"/>
      <c r="B306" s="40" t="s">
        <v>261</v>
      </c>
      <c r="C306" s="40"/>
    </row>
    <row r="307" spans="1:3" ht="30" customHeight="1">
      <c r="A307" s="1"/>
      <c r="B307" s="3" t="s">
        <v>64</v>
      </c>
      <c r="C307" s="4" t="s">
        <v>262</v>
      </c>
    </row>
    <row r="308" spans="1:3" ht="45" customHeight="1">
      <c r="A308" s="1"/>
      <c r="B308" s="3" t="s">
        <v>79</v>
      </c>
      <c r="C308" s="4" t="s">
        <v>108</v>
      </c>
    </row>
    <row r="309" spans="1:3" ht="44" customHeight="1">
      <c r="A309" s="1"/>
      <c r="B309" s="3" t="s">
        <v>65</v>
      </c>
      <c r="C309" s="4" t="s">
        <v>263</v>
      </c>
    </row>
    <row r="310" spans="1:3" ht="30" customHeight="1">
      <c r="A310" s="1"/>
      <c r="B310" s="3" t="s">
        <v>68</v>
      </c>
      <c r="C310" s="4" t="s">
        <v>264</v>
      </c>
    </row>
    <row r="311" spans="1:3" ht="44" customHeight="1">
      <c r="A311" s="1"/>
      <c r="B311" s="3" t="s">
        <v>66</v>
      </c>
      <c r="C311" s="4" t="s">
        <v>265</v>
      </c>
    </row>
    <row r="312" spans="1:3" ht="44" customHeight="1">
      <c r="A312" s="1"/>
      <c r="B312" s="3" t="s">
        <v>67</v>
      </c>
      <c r="C312" s="4" t="s">
        <v>144</v>
      </c>
    </row>
    <row r="313" spans="1:3" ht="30" customHeight="1">
      <c r="A313" s="1"/>
      <c r="B313" s="3" t="s">
        <v>69</v>
      </c>
      <c r="C313" s="4" t="s">
        <v>266</v>
      </c>
    </row>
    <row r="314" spans="1:3" ht="169" customHeight="1">
      <c r="A314" s="1"/>
      <c r="B314" s="3" t="s">
        <v>70</v>
      </c>
      <c r="C314" s="4" t="s">
        <v>267</v>
      </c>
    </row>
    <row r="315" spans="1:3" ht="44" customHeight="1">
      <c r="A315" s="1"/>
      <c r="B315" s="3" t="s">
        <v>71</v>
      </c>
      <c r="C315" s="4" t="s">
        <v>268</v>
      </c>
    </row>
    <row r="316" spans="1:3" ht="44" customHeight="1">
      <c r="A316" s="1"/>
      <c r="B316" s="3" t="s">
        <v>75</v>
      </c>
      <c r="C316" s="4" t="s">
        <v>148</v>
      </c>
    </row>
    <row r="317" spans="1:3" ht="44" customHeight="1">
      <c r="A317" s="1"/>
      <c r="B317" s="3" t="s">
        <v>76</v>
      </c>
      <c r="C317" s="4" t="s">
        <v>149</v>
      </c>
    </row>
    <row r="318" spans="1:3" ht="44" customHeight="1">
      <c r="A318" s="1"/>
      <c r="B318" s="3" t="s">
        <v>72</v>
      </c>
      <c r="C318" s="4" t="s">
        <v>118</v>
      </c>
    </row>
    <row r="319" spans="1:3" ht="44" customHeight="1">
      <c r="A319" s="1"/>
      <c r="B319" s="3" t="s">
        <v>73</v>
      </c>
      <c r="C319" s="4" t="s">
        <v>269</v>
      </c>
    </row>
    <row r="320" spans="1:3" ht="44" customHeight="1">
      <c r="A320" s="1"/>
      <c r="B320" s="3" t="s">
        <v>74</v>
      </c>
      <c r="C320" s="4" t="s">
        <v>120</v>
      </c>
    </row>
    <row r="321" spans="1:3" ht="153.5" customHeight="1">
      <c r="A321" s="1"/>
      <c r="B321" s="3" t="s">
        <v>77</v>
      </c>
      <c r="C321" s="4" t="s">
        <v>270</v>
      </c>
    </row>
    <row r="322" spans="1:3" ht="122.5" customHeight="1">
      <c r="A322" s="1"/>
      <c r="B322" s="3" t="s">
        <v>78</v>
      </c>
      <c r="C322" s="4" t="s">
        <v>271</v>
      </c>
    </row>
    <row r="323" spans="1:3" ht="44" customHeight="1">
      <c r="A323" s="1"/>
      <c r="B323" s="3" t="s">
        <v>80</v>
      </c>
      <c r="C323" s="4" t="s">
        <v>123</v>
      </c>
    </row>
    <row r="324" spans="1:3" ht="194" customHeight="1">
      <c r="A324" s="1"/>
      <c r="B324" s="3" t="s">
        <v>81</v>
      </c>
      <c r="C324" s="4" t="str">
        <f>IF(COUNTIF(EIPD!$B$8:$B$27,LEFT($B$306,3))&lt;&gt;1,"Revisar ID "&amp;LEFT($B$306,3)&amp;" en EIPD: ausente o duplicado",IF(OR(INDEX(EIPD!$D$8:$D$27,MATCH(LEFT($B$306,3),EIPD!$B$8:$B$27,0))="",INDEX(EIPD!$E$8:$E$27,MATCH(LEFT($B$306,3),EIPD!$B$8:$B$27,0))="",INDEX(EIPD!$F$8:$F$27,MATCH(LEFT($B$306,3),EIPD!$B$8:$B$27,0))=""),"Completar cribado en EIPD",INDEX(EIPD!$D$8:$D$27,MATCH(LEFT($B$306,3),EIPD!$B$8:$B$27,0))&amp;" · "&amp;INDEX(EIPD!$E$8:$E$27,MATCH(LEFT($B$306,3),EIPD!$B$8:$B$27,0))&amp;CHAR(10)&amp;INDEX(EIPD!$F$8:$F$27,MATCH(LEFT($B$306,3),EIPD!$B$8:$B$27,0))))</f>
        <v>No identificada · Probablemente no necesaria
Valoración: identificación de una visita, anfitrión y entrada/salida, sin copia sistemática de DNI, biometría ni trazado continuo en el diseño. No se aprecia de entrada un tratamiento de alto riesgo.
AEPD 35.4: un registro puntual de visitas no se equipara a observación sistemática y exhaustiva (3). Los criterios 5 (identificación biométrica) y 7 (escala) no se dan por presentes sin comprobar el sistema.
Norma: art. 35.1 RGPD y art. 28.1 y 28.2.b y f LOPDGDD, por impacto en derechos y eventual tratamiento masivo. No hay exención general para recepción en AEPD 35.5: el pronóstico responde al alcance limitado.
Revisar si se añaden reconocimiento facial, seguimiento de movimientos, cruces con videovigilancia para otros fines o exclusiones automatizadas; examinar entonces criterios 5, 3, 8 y 2 según los hechos. J01, J02, J06 y J07.</v>
      </c>
    </row>
    <row r="325" spans="1:3" ht="138" customHeight="1">
      <c r="A325" s="1"/>
      <c r="B325" s="3" t="s">
        <v>82</v>
      </c>
      <c r="C325" s="5" t="str">
        <f>IF(COUNTIF(EIPD!$B$8:$B$27,LEFT($B$306,3))&lt;&gt;1,"Revisar ID "&amp;LEFT($B$306,3)&amp;" en EIPD: ausente o duplicado",IF(INDEX(EIPD!$G$8:$G$27,MATCH(LEFT($B$306,3),EIPD!$B$8:$B$27,0))="","Completar acción en EIPD",INDEX(EIPD!$G$8:$G$27,MATCH(LEFT($B$306,3),EIPD!$B$8:$B$27,0))))</f>
        <v>M1. Definir la necesidad del registro y eliminar campos que no contribuyan a la seguridad de la visita.
M2. Probar una entrada y confirmar que el visitante no ve identidades ajenas y que otras áreas no consultan el historial.
M3. Ensayar la salida y una pérdida de acreditación y comprobar que no permiten un acceso posterior.
M4. Confirmar el plazo menor suficiente y probar que un registro vencido se borra y una conservación excepcional tiene motivo y fecha de revisión.</v>
      </c>
    </row>
    <row r="326" spans="1:3" ht="8" customHeight="1">
      <c r="A326" s="1"/>
    </row>
    <row r="327" spans="1:3" ht="24" customHeight="1">
      <c r="A327" s="1"/>
      <c r="B327" s="1"/>
      <c r="C327" s="1"/>
    </row>
    <row r="328" spans="1:3" ht="24" customHeight="1">
      <c r="A328" s="1"/>
      <c r="B328" s="11" t="s">
        <v>124</v>
      </c>
      <c r="C328" s="1"/>
    </row>
    <row r="329" spans="1:3" ht="24" customHeight="1">
      <c r="A329" s="1"/>
      <c r="B329" s="1"/>
      <c r="C329" s="1"/>
    </row>
    <row r="330" spans="1:3" ht="24" customHeight="1">
      <c r="A330" s="1"/>
      <c r="B330" s="1"/>
      <c r="C330" s="1"/>
    </row>
    <row r="331" spans="1:3" ht="34" customHeight="1">
      <c r="A331" s="1"/>
      <c r="B331" s="40" t="s">
        <v>272</v>
      </c>
      <c r="C331" s="40"/>
    </row>
    <row r="332" spans="1:3" ht="30" customHeight="1">
      <c r="A332" s="1"/>
      <c r="B332" s="3" t="s">
        <v>64</v>
      </c>
      <c r="C332" s="4" t="s">
        <v>273</v>
      </c>
    </row>
    <row r="333" spans="1:3" ht="45" customHeight="1">
      <c r="A333" s="1"/>
      <c r="B333" s="3" t="s">
        <v>79</v>
      </c>
      <c r="C333" s="4" t="s">
        <v>108</v>
      </c>
    </row>
    <row r="334" spans="1:3" ht="44" customHeight="1">
      <c r="A334" s="1"/>
      <c r="B334" s="3" t="s">
        <v>65</v>
      </c>
      <c r="C334" s="4" t="s">
        <v>274</v>
      </c>
    </row>
    <row r="335" spans="1:3" ht="30" customHeight="1">
      <c r="A335" s="1"/>
      <c r="B335" s="3" t="s">
        <v>68</v>
      </c>
      <c r="C335" s="4" t="s">
        <v>275</v>
      </c>
    </row>
    <row r="336" spans="1:3" ht="44" customHeight="1">
      <c r="A336" s="1"/>
      <c r="B336" s="3" t="s">
        <v>66</v>
      </c>
      <c r="C336" s="4" t="s">
        <v>276</v>
      </c>
    </row>
    <row r="337" spans="1:3" ht="44" customHeight="1">
      <c r="A337" s="1"/>
      <c r="B337" s="3" t="s">
        <v>67</v>
      </c>
      <c r="C337" s="4" t="s">
        <v>277</v>
      </c>
    </row>
    <row r="338" spans="1:3" ht="30" customHeight="1">
      <c r="A338" s="1"/>
      <c r="B338" s="3" t="s">
        <v>69</v>
      </c>
      <c r="C338" s="4" t="s">
        <v>278</v>
      </c>
    </row>
    <row r="339" spans="1:3" ht="169" customHeight="1">
      <c r="A339" s="1"/>
      <c r="B339" s="3" t="s">
        <v>70</v>
      </c>
      <c r="C339" s="4" t="s">
        <v>279</v>
      </c>
    </row>
    <row r="340" spans="1:3" ht="44" customHeight="1">
      <c r="A340" s="1"/>
      <c r="B340" s="3" t="s">
        <v>71</v>
      </c>
      <c r="C340" s="4" t="s">
        <v>280</v>
      </c>
    </row>
    <row r="341" spans="1:3" ht="30" customHeight="1">
      <c r="A341" s="1"/>
      <c r="B341" s="3" t="s">
        <v>75</v>
      </c>
      <c r="C341" s="4" t="s">
        <v>281</v>
      </c>
    </row>
    <row r="342" spans="1:3" ht="44" customHeight="1">
      <c r="A342" s="1"/>
      <c r="B342" s="3" t="s">
        <v>76</v>
      </c>
      <c r="C342" s="4" t="s">
        <v>149</v>
      </c>
    </row>
    <row r="343" spans="1:3" ht="44" customHeight="1">
      <c r="A343" s="1"/>
      <c r="B343" s="3" t="s">
        <v>72</v>
      </c>
      <c r="C343" s="4" t="s">
        <v>118</v>
      </c>
    </row>
    <row r="344" spans="1:3" ht="59" customHeight="1">
      <c r="A344" s="1"/>
      <c r="B344" s="3" t="s">
        <v>73</v>
      </c>
      <c r="C344" s="4" t="s">
        <v>282</v>
      </c>
    </row>
    <row r="345" spans="1:3" ht="44" customHeight="1">
      <c r="A345" s="1"/>
      <c r="B345" s="3" t="s">
        <v>74</v>
      </c>
      <c r="C345" s="4" t="s">
        <v>283</v>
      </c>
    </row>
    <row r="346" spans="1:3" ht="169" customHeight="1">
      <c r="A346" s="1"/>
      <c r="B346" s="3" t="s">
        <v>77</v>
      </c>
      <c r="C346" s="4" t="s">
        <v>284</v>
      </c>
    </row>
    <row r="347" spans="1:3" ht="122.5" customHeight="1">
      <c r="A347" s="1"/>
      <c r="B347" s="3" t="s">
        <v>78</v>
      </c>
      <c r="C347" s="4" t="s">
        <v>285</v>
      </c>
    </row>
    <row r="348" spans="1:3" ht="44" customHeight="1">
      <c r="A348" s="1"/>
      <c r="B348" s="3" t="s">
        <v>80</v>
      </c>
      <c r="C348" s="4" t="s">
        <v>123</v>
      </c>
    </row>
    <row r="349" spans="1:3" ht="209" customHeight="1">
      <c r="A349" s="1"/>
      <c r="B349" s="3" t="s">
        <v>81</v>
      </c>
      <c r="C349" s="4" t="str">
        <f>IF(COUNTIF(EIPD!$B$8:$B$27,LEFT($B$331,3))&lt;&gt;1,"Revisar ID "&amp;LEFT($B$331,3)&amp;" en EIPD: ausente o duplicado",IF(OR(INDEX(EIPD!$D$8:$D$27,MATCH(LEFT($B$331,3),EIPD!$B$8:$B$27,0))="",INDEX(EIPD!$E$8:$E$27,MATCH(LEFT($B$331,3),EIPD!$B$8:$B$27,0))="",INDEX(EIPD!$F$8:$F$27,MATCH(LEFT($B$331,3),EIPD!$B$8:$B$27,0))=""),"Completar cribado en EIPD",INDEX(EIPD!$D$8:$D$27,MATCH(LEFT($B$331,3),EIPD!$B$8:$B$27,0))&amp;" · "&amp;INDEX(EIPD!$E$8:$E$27,MATCH(LEFT($B$331,3),EIPD!$B$8:$B$27,0))&amp;CHAR(10)&amp;INDEX(EIPD!$F$8:$F$27,MATCH(LEFT($B$331,3),EIPD!$B$8:$B$27,0))))</f>
        <v>Revisar · Probablemente no necesaria
Valoración: cámaras para seguridad de instalaciones, sin sonido, reconocimiento facial ni control de rendimiento en el diseño. No constan indicios de gran escala; tampoco se tiene por probada su ausencia. Pronóstico provisional para el alcance acotado descrito.
AEPD 35.4: valorar criterio 3 por observación de personas; el 7 depende de afectados, datos, duración y extensión. Una cámara no determina automáticamente la obligación y un único criterio tampoco la excluye si el riesgo es alto.
Norma: art. 35.3.c RGPD obliga ante observación sistemática a gran escala de una zona de acceso público, no solo de la vía pública. Art. 35.1 RGPD y art. 28.2.b y f LOPDGDD completan el análisis. Art. 22 LOPDGDD y la guía AEPD de cámaras no son una exención de EIPD.
Confirmar plano, cobertura, zonas accesibles y escala. Si se vigila intensivamente a trabajadores, añadir vulnerabilidad laboral (9, WP248 rev.01); con gran escala, biometría o análisis de conducta, revisar hacia necesaria. J01, J02, J06, J07, J12 y J24.</v>
      </c>
    </row>
    <row r="350" spans="1:3" ht="138" customHeight="1">
      <c r="A350" s="1"/>
      <c r="B350" s="3" t="s">
        <v>82</v>
      </c>
      <c r="C350" s="5" t="str">
        <f>IF(COUNTIF(EIPD!$B$8:$B$27,LEFT($B$331,3))&lt;&gt;1,"Revisar ID "&amp;LEFT($B$331,3)&amp;" en EIPD: ausente o duplicado",IF(INDEX(EIPD!$G$8:$G$27,MATCH(LEFT($B$331,3),EIPD!$B$8:$B$27,0))="","Completar acción en EIPD",INDEX(EIPD!$G$8:$G$27,MATCH(LEFT($B$331,3),EIPD!$B$8:$B$27,0))))</f>
        <v>M1. Revisar zonas, escala y encuadres; aplicar máscaras donde sea necesario y actualizar el cribado EIPD con el alcance comprobado.
M2. Comprobar que se informa en todos los accesos y que el canal para consultar la información y ejercer derechos funciona.
M3. Probar una consulta y extracción con motivo documentado y verificar que no quedan copias accesibles fuera del expediente autorizado.
M4. Verificar borrado automático dentro del máximo de un mes y ensayar la conservación excepcional y entrega a la autoridad en los términos legales.</v>
      </c>
    </row>
    <row r="351" spans="1:3" ht="8" customHeight="1">
      <c r="A351" s="1"/>
    </row>
    <row r="352" spans="1:3" ht="24" customHeight="1">
      <c r="A352" s="1"/>
      <c r="B352" s="1"/>
      <c r="C352" s="1"/>
    </row>
    <row r="353" spans="1:3" ht="24" customHeight="1">
      <c r="A353" s="1"/>
      <c r="B353" s="11" t="s">
        <v>124</v>
      </c>
      <c r="C353" s="1"/>
    </row>
    <row r="354" spans="1:3" ht="24" customHeight="1">
      <c r="A354" s="1"/>
      <c r="B354" s="1"/>
      <c r="C354" s="1"/>
    </row>
    <row r="355" spans="1:3" ht="24" customHeight="1">
      <c r="A355" s="1"/>
      <c r="B355" s="1"/>
      <c r="C355" s="1"/>
    </row>
    <row r="356" spans="1:3" ht="34" customHeight="1">
      <c r="A356" s="1"/>
      <c r="B356" s="40" t="s">
        <v>286</v>
      </c>
      <c r="C356" s="40"/>
    </row>
    <row r="357" spans="1:3" ht="30" customHeight="1">
      <c r="A357" s="1"/>
      <c r="B357" s="3" t="s">
        <v>64</v>
      </c>
      <c r="C357" s="4" t="s">
        <v>287</v>
      </c>
    </row>
    <row r="358" spans="1:3" ht="45" customHeight="1">
      <c r="A358" s="1"/>
      <c r="B358" s="3" t="s">
        <v>79</v>
      </c>
      <c r="C358" s="4" t="s">
        <v>108</v>
      </c>
    </row>
    <row r="359" spans="1:3" ht="44" customHeight="1">
      <c r="A359" s="1"/>
      <c r="B359" s="3" t="s">
        <v>65</v>
      </c>
      <c r="C359" s="4" t="s">
        <v>288</v>
      </c>
    </row>
    <row r="360" spans="1:3" ht="44" customHeight="1">
      <c r="A360" s="1"/>
      <c r="B360" s="3" t="s">
        <v>68</v>
      </c>
      <c r="C360" s="4" t="s">
        <v>289</v>
      </c>
    </row>
    <row r="361" spans="1:3" ht="44" customHeight="1">
      <c r="A361" s="1"/>
      <c r="B361" s="3" t="s">
        <v>66</v>
      </c>
      <c r="C361" s="4" t="s">
        <v>290</v>
      </c>
    </row>
    <row r="362" spans="1:3" ht="44" customHeight="1">
      <c r="A362" s="1"/>
      <c r="B362" s="3" t="s">
        <v>67</v>
      </c>
      <c r="C362" s="4" t="s">
        <v>291</v>
      </c>
    </row>
    <row r="363" spans="1:3" ht="30" customHeight="1">
      <c r="A363" s="1"/>
      <c r="B363" s="3" t="s">
        <v>69</v>
      </c>
      <c r="C363" s="4" t="s">
        <v>292</v>
      </c>
    </row>
    <row r="364" spans="1:3" ht="184.5" customHeight="1">
      <c r="A364" s="1"/>
      <c r="B364" s="3" t="s">
        <v>70</v>
      </c>
      <c r="C364" s="4" t="s">
        <v>293</v>
      </c>
    </row>
    <row r="365" spans="1:3" ht="44" customHeight="1">
      <c r="A365" s="1"/>
      <c r="B365" s="3" t="s">
        <v>71</v>
      </c>
      <c r="C365" s="4" t="s">
        <v>294</v>
      </c>
    </row>
    <row r="366" spans="1:3" ht="44" customHeight="1">
      <c r="A366" s="1"/>
      <c r="B366" s="3" t="s">
        <v>75</v>
      </c>
      <c r="C366" s="4" t="s">
        <v>295</v>
      </c>
    </row>
    <row r="367" spans="1:3" ht="44" customHeight="1">
      <c r="A367" s="1"/>
      <c r="B367" s="3" t="s">
        <v>76</v>
      </c>
      <c r="C367" s="4" t="s">
        <v>296</v>
      </c>
    </row>
    <row r="368" spans="1:3" ht="44" customHeight="1">
      <c r="A368" s="1"/>
      <c r="B368" s="3" t="s">
        <v>72</v>
      </c>
      <c r="C368" s="4" t="s">
        <v>118</v>
      </c>
    </row>
    <row r="369" spans="1:3" ht="59" customHeight="1">
      <c r="A369" s="1"/>
      <c r="B369" s="3" t="s">
        <v>73</v>
      </c>
      <c r="C369" s="4" t="s">
        <v>297</v>
      </c>
    </row>
    <row r="370" spans="1:3" ht="44" customHeight="1">
      <c r="A370" s="1"/>
      <c r="B370" s="3" t="s">
        <v>74</v>
      </c>
      <c r="C370" s="4" t="s">
        <v>120</v>
      </c>
    </row>
    <row r="371" spans="1:3" ht="153.5" customHeight="1">
      <c r="A371" s="1"/>
      <c r="B371" s="3" t="s">
        <v>77</v>
      </c>
      <c r="C371" s="4" t="s">
        <v>298</v>
      </c>
    </row>
    <row r="372" spans="1:3" ht="138" customHeight="1">
      <c r="A372" s="1"/>
      <c r="B372" s="3" t="s">
        <v>78</v>
      </c>
      <c r="C372" s="4" t="s">
        <v>299</v>
      </c>
    </row>
    <row r="373" spans="1:3" ht="44" customHeight="1">
      <c r="A373" s="1"/>
      <c r="B373" s="3" t="s">
        <v>80</v>
      </c>
      <c r="C373" s="4" t="s">
        <v>123</v>
      </c>
    </row>
    <row r="374" spans="1:3" ht="194" customHeight="1">
      <c r="A374" s="1"/>
      <c r="B374" s="3" t="s">
        <v>81</v>
      </c>
      <c r="C374" s="4" t="str">
        <f>IF(COUNTIF(EIPD!$B$8:$B$27,LEFT($B$356,3))&lt;&gt;1,"Revisar ID "&amp;LEFT($B$356,3)&amp;" en EIPD: ausente o duplicado",IF(OR(INDEX(EIPD!$D$8:$D$27,MATCH(LEFT($B$356,3),EIPD!$B$8:$B$27,0))="",INDEX(EIPD!$E$8:$E$27,MATCH(LEFT($B$356,3),EIPD!$B$8:$B$27,0))="",INDEX(EIPD!$F$8:$F$27,MATCH(LEFT($B$356,3),EIPD!$B$8:$B$27,0))=""),"Completar cribado en EIPD",INDEX(EIPD!$D$8:$D$27,MATCH(LEFT($B$356,3),EIPD!$B$8:$B$27,0))&amp;" · "&amp;INDEX(EIPD!$E$8:$E$27,MATCH(LEFT($B$356,3),EIPD!$B$8:$B$27,0))&amp;CHAR(10)&amp;INDEX(EIPD!$F$8:$F$27,MATCH(LEFT($B$356,3),EIPD!$B$8:$B$27,0))))</f>
        <v>Revisar · Probablemente no necesaria
Valoración: archivo y gestión interna de asuntos jurídicos/societarios, con acceso por expediente. La posible IA jurídica no consta implantada y no se incluye como hecho del pronóstico actual.
AEPD 35.4: criterio 4 si el expediente contiene salud, datos penales u otra información especialmente sensible; valorar 8 y 10 si se combinan fondos o se introduce un uso tecnológico innovador. No se presume gran escala (7) por usar Athento.
Norma: art. 35.1 y, si hay datos de arts. 9/10 a gran escala, art. 35.3.b RGPD. Art. 28.2.a, c y f LOPDGDD exige considerar secreto profesional y volumen. AEPD 35.5, nº 4, sobre profesionales individuales no ampara automáticamente al departamento jurídico de una sociedad.
Revisar tipos de litigio, sujetos vulnerables y volumen; datos sensibles sistemáticos combinados con esos factores pueden exigir EIPD. Antes de IA, analizar reutilización, acceso y riesgos del servicio; no trasladar a ella esta estimación. J01, J02, J06 y J07.</v>
      </c>
    </row>
    <row r="375" spans="1:3" ht="138" customHeight="1">
      <c r="A375" s="1"/>
      <c r="B375" s="3" t="s">
        <v>82</v>
      </c>
      <c r="C375" s="5" t="str">
        <f>IF(COUNTIF(EIPD!$B$8:$B$27,LEFT($B$356,3))&lt;&gt;1,"Revisar ID "&amp;LEFT($B$356,3)&amp;" en EIPD: ausente o duplicado",IF(INDEX(EIPD!$G$8:$G$27,MATCH(LEFT($B$356,3),EIPD!$B$8:$B$27,0))="","Completar acción en EIPD",INDEX(EIPD!$G$8:$G$27,MATCH(LEFT($B$356,3),EIPD!$B$8:$B$27,0))))</f>
        <v>M1. Revisar permisos en Athento y probar que quien tramita contratos ordinarios no abre un litigio reservado sin autorización.
M2. Ensayar un envío externo con datos ficticios y comprobar destinatario, caducidad o restricción del enlace y ausencia de acceso público.
M3. Evaluar la herramienta concreta si se propone y bloquear cargas de expedientes hasta resolver las condiciones de uso y el cribado de riesgo.
M4. Asignar el evento inicial y plazo a cada clase y probar cierre, restricción y eliminación al extinguirse la causa de conservación.</v>
      </c>
    </row>
    <row r="376" spans="1:3" ht="8" customHeight="1">
      <c r="A376" s="1"/>
    </row>
    <row r="377" spans="1:3" ht="24" customHeight="1">
      <c r="A377" s="1"/>
      <c r="B377" s="1"/>
      <c r="C377" s="1"/>
    </row>
    <row r="378" spans="1:3" ht="24" customHeight="1">
      <c r="A378" s="1"/>
      <c r="B378" s="11" t="s">
        <v>124</v>
      </c>
      <c r="C378" s="1"/>
    </row>
    <row r="379" spans="1:3" ht="24" customHeight="1">
      <c r="A379" s="1"/>
      <c r="B379" s="1"/>
      <c r="C379" s="1"/>
    </row>
    <row r="380" spans="1:3" ht="24" customHeight="1">
      <c r="A380" s="1"/>
      <c r="B380" s="1"/>
      <c r="C380" s="1"/>
    </row>
    <row r="381" spans="1:3" ht="34" customHeight="1">
      <c r="A381" s="1"/>
      <c r="B381" s="40" t="s">
        <v>300</v>
      </c>
      <c r="C381" s="40"/>
    </row>
    <row r="382" spans="1:3" ht="30" customHeight="1">
      <c r="A382" s="1"/>
      <c r="B382" s="3" t="s">
        <v>64</v>
      </c>
      <c r="C382" s="4" t="s">
        <v>301</v>
      </c>
    </row>
    <row r="383" spans="1:3" ht="45" customHeight="1">
      <c r="A383" s="1"/>
      <c r="B383" s="3" t="s">
        <v>79</v>
      </c>
      <c r="C383" s="4" t="s">
        <v>108</v>
      </c>
    </row>
    <row r="384" spans="1:3" ht="44" customHeight="1">
      <c r="A384" s="1"/>
      <c r="B384" s="3" t="s">
        <v>65</v>
      </c>
      <c r="C384" s="4" t="s">
        <v>302</v>
      </c>
    </row>
    <row r="385" spans="1:3" ht="30" customHeight="1">
      <c r="A385" s="1"/>
      <c r="B385" s="3" t="s">
        <v>68</v>
      </c>
      <c r="C385" s="4" t="s">
        <v>303</v>
      </c>
    </row>
    <row r="386" spans="1:3" ht="44" customHeight="1">
      <c r="A386" s="1"/>
      <c r="B386" s="3" t="s">
        <v>66</v>
      </c>
      <c r="C386" s="4" t="s">
        <v>304</v>
      </c>
    </row>
    <row r="387" spans="1:3" ht="44" customHeight="1">
      <c r="A387" s="1"/>
      <c r="B387" s="3" t="s">
        <v>67</v>
      </c>
      <c r="C387" s="4" t="s">
        <v>305</v>
      </c>
    </row>
    <row r="388" spans="1:3" ht="30" customHeight="1">
      <c r="A388" s="1"/>
      <c r="B388" s="3" t="s">
        <v>69</v>
      </c>
      <c r="C388" s="4" t="s">
        <v>306</v>
      </c>
    </row>
    <row r="389" spans="1:3" ht="200" customHeight="1">
      <c r="A389" s="1"/>
      <c r="B389" s="3" t="s">
        <v>70</v>
      </c>
      <c r="C389" s="4" t="s">
        <v>307</v>
      </c>
    </row>
    <row r="390" spans="1:3" ht="44" customHeight="1">
      <c r="A390" s="1"/>
      <c r="B390" s="3" t="s">
        <v>71</v>
      </c>
      <c r="C390" s="4" t="s">
        <v>308</v>
      </c>
    </row>
    <row r="391" spans="1:3" ht="44" customHeight="1">
      <c r="A391" s="1"/>
      <c r="B391" s="3" t="s">
        <v>75</v>
      </c>
      <c r="C391" s="4" t="s">
        <v>148</v>
      </c>
    </row>
    <row r="392" spans="1:3" ht="44" customHeight="1">
      <c r="A392" s="1"/>
      <c r="B392" s="3" t="s">
        <v>76</v>
      </c>
      <c r="C392" s="4" t="s">
        <v>149</v>
      </c>
    </row>
    <row r="393" spans="1:3" ht="44" customHeight="1">
      <c r="A393" s="1"/>
      <c r="B393" s="3" t="s">
        <v>72</v>
      </c>
      <c r="C393" s="4" t="s">
        <v>118</v>
      </c>
    </row>
    <row r="394" spans="1:3" ht="59" customHeight="1">
      <c r="A394" s="1"/>
      <c r="B394" s="3" t="s">
        <v>73</v>
      </c>
      <c r="C394" s="4" t="s">
        <v>309</v>
      </c>
    </row>
    <row r="395" spans="1:3" ht="44" customHeight="1">
      <c r="A395" s="1"/>
      <c r="B395" s="3" t="s">
        <v>74</v>
      </c>
      <c r="C395" s="4" t="s">
        <v>120</v>
      </c>
    </row>
    <row r="396" spans="1:3" ht="153.5" customHeight="1">
      <c r="A396" s="1"/>
      <c r="B396" s="3" t="s">
        <v>77</v>
      </c>
      <c r="C396" s="4" t="s">
        <v>310</v>
      </c>
    </row>
    <row r="397" spans="1:3" ht="122.5" customHeight="1">
      <c r="A397" s="1"/>
      <c r="B397" s="3" t="s">
        <v>78</v>
      </c>
      <c r="C397" s="4" t="s">
        <v>311</v>
      </c>
    </row>
    <row r="398" spans="1:3" ht="44" customHeight="1">
      <c r="A398" s="1"/>
      <c r="B398" s="3" t="s">
        <v>80</v>
      </c>
      <c r="C398" s="4" t="s">
        <v>123</v>
      </c>
    </row>
    <row r="399" spans="1:3" ht="194" customHeight="1">
      <c r="A399" s="1"/>
      <c r="B399" s="3" t="s">
        <v>81</v>
      </c>
      <c r="C399" s="4" t="str">
        <f>IF(COUNTIF(EIPD!$B$8:$B$27,LEFT($B$381,3))&lt;&gt;1,"Revisar ID "&amp;LEFT($B$381,3)&amp;" en EIPD: ausente o duplicado",IF(OR(INDEX(EIPD!$D$8:$D$27,MATCH(LEFT($B$381,3),EIPD!$B$8:$B$27,0))="",INDEX(EIPD!$E$8:$E$27,MATCH(LEFT($B$381,3),EIPD!$B$8:$B$27,0))="",INDEX(EIPD!$F$8:$F$27,MATCH(LEFT($B$381,3),EIPD!$B$8:$B$27,0))=""),"Completar cribado en EIPD",INDEX(EIPD!$D$8:$D$27,MATCH(LEFT($B$381,3),EIPD!$B$8:$B$27,0))&amp;" · "&amp;INDEX(EIPD!$E$8:$E$27,MATCH(LEFT($B$381,3),EIPD!$B$8:$B$27,0))&amp;CHAR(10)&amp;INDEX(EIPD!$F$8:$F$27,MATCH(LEFT($B$381,3),EIPD!$B$8:$B$27,0))))</f>
        <v>Revisar · Probablemente no necesaria
Valoración: justificación administrativa de ayudas y gestión de pólizas, separadas y con documentos mínimos. La estimación no cubre diagnóstico médico ni evaluación sanitaria o actuarial por la empresa.
AEPD 35.4: criterio 4 si se usan datos de salud, solvencia o penales; 9 si intervienen personas vulnerables. No se cuentan como presentes por la mera posibilidad de una póliza sanitaria, pero deben verificarse sus flujos.
Norma: art. 35.1 y 35.3.b RGPD y art. 28.2.c, e y f LOPDGDD, por naturaleza de los datos, vulnerabilidad y escala. Una obligación de justificar ayudas no dispensa por sí sola de EIPD; art. 35.10 RGPD exige además los requisitos allí previstos.
La excepción AEPD 35.5, nº 5, no se extiende a todo seguro o subvención; exige gestión interna obligatoria y PYME. Si la empresa recibe salud de empleados o beneficiarios de manera sustantiva, reconsiderar la combinación 4+9 y dividir los subtratamientos si divergen. J01, J02, J06 y J07.</v>
      </c>
    </row>
    <row r="400" spans="1:3" ht="138" customHeight="1">
      <c r="A400" s="1"/>
      <c r="B400" s="3" t="s">
        <v>82</v>
      </c>
      <c r="C400" s="5" t="str">
        <f>IF(COUNTIF(EIPD!$B$8:$B$27,LEFT($B$381,3))&lt;&gt;1,"Revisar ID "&amp;LEFT($B$381,3)&amp;" en EIPD: ausente o duplicado",IF(INDEX(EIPD!$G$8:$G$27,MATCH(LEFT($B$381,3),EIPD!$B$8:$B$27,0))="","Completar acción en EIPD",INDEX(EIPD!$G$8:$G$27,MATCH(LEFT($B$381,3),EIPD!$B$8:$B$27,0))))</f>
        <v>M1. Identificar las operaciones reales, mapear ambos flujos y decidir si deben convertirse en dos fichas del RAT.
M2. Comparar cada documento con la convocatoria o cobertura y definir un canal directo con la entidad competente para información médica necesaria.
M3. Probar una entrega con datos ficticios y revisar el rol de gestorías, mediadores y aseguradoras sin calificarlos a todos como encargados.
M4. Completar los plazos con la convocatoria y póliza concretas y ensayar el cierre y la revisión de una conservación excepcional.</v>
      </c>
    </row>
    <row r="401" spans="1:3" ht="8" customHeight="1">
      <c r="A401" s="1"/>
    </row>
    <row r="402" spans="1:3" ht="24" customHeight="1">
      <c r="A402" s="1"/>
      <c r="B402" s="1"/>
      <c r="C402" s="1"/>
    </row>
    <row r="403" spans="1:3" ht="24" customHeight="1">
      <c r="A403" s="1"/>
      <c r="B403" s="11" t="s">
        <v>124</v>
      </c>
      <c r="C403" s="1"/>
    </row>
    <row r="404" spans="1:3" ht="24" customHeight="1">
      <c r="A404" s="1"/>
      <c r="B404" s="1"/>
      <c r="C404" s="1"/>
    </row>
    <row r="405" spans="1:3" ht="24" customHeight="1">
      <c r="A405" s="1"/>
      <c r="B405" s="1"/>
      <c r="C405" s="1"/>
    </row>
    <row r="406" spans="1:3" ht="34" customHeight="1">
      <c r="A406" s="1"/>
      <c r="B406" s="40" t="s">
        <v>312</v>
      </c>
      <c r="C406" s="40"/>
    </row>
    <row r="407" spans="1:3" ht="30" customHeight="1">
      <c r="A407" s="1"/>
      <c r="B407" s="3" t="s">
        <v>64</v>
      </c>
      <c r="C407" s="4" t="s">
        <v>313</v>
      </c>
    </row>
    <row r="408" spans="1:3" ht="45" customHeight="1">
      <c r="A408" s="1"/>
      <c r="B408" s="3" t="s">
        <v>79</v>
      </c>
      <c r="C408" s="4" t="s">
        <v>108</v>
      </c>
    </row>
    <row r="409" spans="1:3" ht="44" customHeight="1">
      <c r="A409" s="1"/>
      <c r="B409" s="3" t="s">
        <v>65</v>
      </c>
      <c r="C409" s="4" t="s">
        <v>491</v>
      </c>
    </row>
    <row r="410" spans="1:3" ht="30" customHeight="1">
      <c r="A410" s="1"/>
      <c r="B410" s="3" t="s">
        <v>68</v>
      </c>
      <c r="C410" s="4" t="s">
        <v>314</v>
      </c>
    </row>
    <row r="411" spans="1:3" ht="44" customHeight="1">
      <c r="A411" s="1"/>
      <c r="B411" s="3" t="s">
        <v>66</v>
      </c>
      <c r="C411" s="4" t="s">
        <v>315</v>
      </c>
    </row>
    <row r="412" spans="1:3" ht="44" customHeight="1">
      <c r="A412" s="1"/>
      <c r="B412" s="3" t="s">
        <v>67</v>
      </c>
      <c r="C412" s="4" t="s">
        <v>316</v>
      </c>
    </row>
    <row r="413" spans="1:3" ht="30" customHeight="1">
      <c r="A413" s="1"/>
      <c r="B413" s="3" t="s">
        <v>69</v>
      </c>
      <c r="C413" s="4" t="s">
        <v>317</v>
      </c>
    </row>
    <row r="414" spans="1:3" ht="169" customHeight="1">
      <c r="A414" s="1"/>
      <c r="B414" s="3" t="s">
        <v>70</v>
      </c>
      <c r="C414" s="4" t="s">
        <v>318</v>
      </c>
    </row>
    <row r="415" spans="1:3" ht="44" customHeight="1">
      <c r="A415" s="1"/>
      <c r="B415" s="3" t="s">
        <v>71</v>
      </c>
      <c r="C415" s="4" t="s">
        <v>319</v>
      </c>
    </row>
    <row r="416" spans="1:3" ht="44" customHeight="1">
      <c r="A416" s="1"/>
      <c r="B416" s="3" t="s">
        <v>75</v>
      </c>
      <c r="C416" s="4" t="s">
        <v>148</v>
      </c>
    </row>
    <row r="417" spans="1:3" ht="30" customHeight="1">
      <c r="A417" s="1"/>
      <c r="B417" s="3" t="s">
        <v>76</v>
      </c>
      <c r="C417" s="4" t="s">
        <v>320</v>
      </c>
    </row>
    <row r="418" spans="1:3" ht="44" customHeight="1">
      <c r="A418" s="1"/>
      <c r="B418" s="3" t="s">
        <v>72</v>
      </c>
      <c r="C418" s="4" t="s">
        <v>118</v>
      </c>
    </row>
    <row r="419" spans="1:3" ht="44" customHeight="1">
      <c r="A419" s="1"/>
      <c r="B419" s="3" t="s">
        <v>73</v>
      </c>
      <c r="C419" s="4" t="s">
        <v>321</v>
      </c>
    </row>
    <row r="420" spans="1:3" ht="44" customHeight="1">
      <c r="A420" s="1"/>
      <c r="B420" s="3" t="s">
        <v>74</v>
      </c>
      <c r="C420" s="4" t="s">
        <v>120</v>
      </c>
    </row>
    <row r="421" spans="1:3" ht="153.5" customHeight="1">
      <c r="A421" s="1"/>
      <c r="B421" s="3" t="s">
        <v>77</v>
      </c>
      <c r="C421" s="4" t="s">
        <v>322</v>
      </c>
    </row>
    <row r="422" spans="1:3" ht="138" customHeight="1">
      <c r="A422" s="1"/>
      <c r="B422" s="3" t="s">
        <v>78</v>
      </c>
      <c r="C422" s="4" t="s">
        <v>323</v>
      </c>
    </row>
    <row r="423" spans="1:3" ht="44" customHeight="1">
      <c r="A423" s="1"/>
      <c r="B423" s="3" t="s">
        <v>80</v>
      </c>
      <c r="C423" s="4" t="s">
        <v>123</v>
      </c>
    </row>
    <row r="424" spans="1:3" ht="209" customHeight="1">
      <c r="A424" s="1"/>
      <c r="B424" s="3" t="s">
        <v>81</v>
      </c>
      <c r="C424" s="4" t="str">
        <f>IF(COUNTIF(EIPD!$B$8:$B$27,LEFT($B$406,3))&lt;&gt;1,"Revisar ID "&amp;LEFT($B$406,3)&amp;" en EIPD: ausente o duplicado",IF(OR(INDEX(EIPD!$D$8:$D$27,MATCH(LEFT($B$406,3),EIPD!$B$8:$B$27,0))="",INDEX(EIPD!$E$8:$E$27,MATCH(LEFT($B$406,3),EIPD!$B$8:$B$27,0))="",INDEX(EIPD!$F$8:$F$27,MATCH(LEFT($B$406,3),EIPD!$B$8:$B$27,0))=""),"Completar cribado en EIPD",INDEX(EIPD!$D$8:$D$27,MATCH(LEFT($B$406,3),EIPD!$B$8:$B$27,0))&amp;" · "&amp;INDEX(EIPD!$E$8:$E$27,MATCH(LEFT($B$406,3),EIPD!$B$8:$B$27,0))&amp;CHAR(10)&amp;INDEX(EIPD!$F$8:$F$27,MATCH(LEFT($B$406,3),EIPD!$B$8:$B$27,0))))</f>
        <v>Revisar · Probablemente no necesaria
Valoración: ticket de incidencia y asistencia ordinaria, sin acceso remoto ni copia completa del dispositivo como operaciones acreditadas. Se pronostica sobre ese alcance y no sobre los flujos de salud/voz pendientes A01–A03 (Inicio).
AEPD 35.4: criterio 4 si el soporte trata salud u otros datos sensibles de forma relevante; 8 si cruza historiales con fines distintos; 10 si el diagnóstico introduce usos innovadores con riesgo. Una incidencia técnica no reúne automáticamente esos criterios.
Norma: art. 35.1 RGPD y art. 28.2.a y c LOPDGDD, por confidencialidad y tratamiento especial no accesorio. Salud a gran escala activa art. 35.3.b RGPD. La garantía contractual no es una exención general de AEPD 35.5.
Revisar acceso remoto, adjuntos y diagnósticos reales. Si se accede habitualmente a datos sensibles del dispositivo, se monitoriza al usuario o se atiende a colectivos vulnerables, el alcance deja de ser el soporte limitado aquí valorado. J01, J02, J06 y J07.</v>
      </c>
    </row>
    <row r="425" spans="1:3" ht="138" customHeight="1">
      <c r="A425" s="1"/>
      <c r="B425" s="3" t="s">
        <v>82</v>
      </c>
      <c r="C425" s="5" t="str">
        <f>IF(COUNTIF(EIPD!$B$8:$B$27,LEFT($B$406,3))&lt;&gt;1,"Revisar ID "&amp;LEFT($B$406,3)&amp;" en EIPD: ausente o duplicado",IF(INDEX(EIPD!$G$8:$G$27,MATCH(LEFT($B$406,3),EIPD!$B$8:$B$27,0))="","Completar acción en EIPD",INDEX(EIPD!$G$8:$G$27,MATCH(LEFT($B$406,3),EIPD!$B$8:$B$27,0))))</f>
        <v>M1. Probar una incidencia y revisar que no exige contraseñas ni documentos ajenos; definir cómo retirar información sensible recibida accidentalmente.
M2. Ensayar consulta de un ticket ajeno y entrega de un adjunto para comprobar que el sistema las impide sin autorización.
M3. Confirmar si existe acceso remoto; si lo hay, delimitar su flujo en A01–A03 (Inicio) y actualizar legitimación y cribado antes de habilitarlo.
M4. Revisar una solución antes de publicarla internamente y probar que el cierre elimina adjuntos vencidos sin borrar la prueba legal necesaria.</v>
      </c>
    </row>
    <row r="426" spans="1:3" ht="8" customHeight="1">
      <c r="A426" s="1"/>
    </row>
    <row r="427" spans="1:3" ht="24" customHeight="1">
      <c r="A427" s="1"/>
      <c r="B427" s="1"/>
      <c r="C427" s="1"/>
    </row>
    <row r="428" spans="1:3" ht="24" customHeight="1">
      <c r="A428" s="1"/>
      <c r="B428" s="11" t="s">
        <v>124</v>
      </c>
      <c r="C428" s="1"/>
    </row>
    <row r="429" spans="1:3" ht="24" customHeight="1">
      <c r="A429" s="1"/>
      <c r="B429" s="1"/>
      <c r="C429" s="1"/>
    </row>
    <row r="430" spans="1:3" ht="24" customHeight="1">
      <c r="A430" s="1"/>
      <c r="B430" s="1"/>
      <c r="C430" s="1"/>
    </row>
    <row r="431" spans="1:3" ht="34" customHeight="1">
      <c r="A431" s="1"/>
      <c r="B431" s="40" t="s">
        <v>324</v>
      </c>
      <c r="C431" s="40"/>
    </row>
    <row r="432" spans="1:3" ht="30" customHeight="1">
      <c r="A432" s="1"/>
      <c r="B432" s="3" t="s">
        <v>64</v>
      </c>
      <c r="C432" s="4" t="s">
        <v>325</v>
      </c>
    </row>
    <row r="433" spans="1:3" ht="45" customHeight="1">
      <c r="A433" s="1"/>
      <c r="B433" s="3" t="s">
        <v>79</v>
      </c>
      <c r="C433" s="4" t="s">
        <v>108</v>
      </c>
    </row>
    <row r="434" spans="1:3" ht="44" customHeight="1">
      <c r="A434" s="1"/>
      <c r="B434" s="3" t="s">
        <v>65</v>
      </c>
      <c r="C434" s="4" t="s">
        <v>326</v>
      </c>
    </row>
    <row r="435" spans="1:3" ht="30" customHeight="1">
      <c r="A435" s="1"/>
      <c r="B435" s="3" t="s">
        <v>68</v>
      </c>
      <c r="C435" s="4" t="s">
        <v>327</v>
      </c>
    </row>
    <row r="436" spans="1:3" ht="44" customHeight="1">
      <c r="A436" s="1"/>
      <c r="B436" s="3" t="s">
        <v>66</v>
      </c>
      <c r="C436" s="4" t="s">
        <v>328</v>
      </c>
    </row>
    <row r="437" spans="1:3" ht="44" customHeight="1">
      <c r="A437" s="1"/>
      <c r="B437" s="3" t="s">
        <v>67</v>
      </c>
      <c r="C437" s="4" t="s">
        <v>329</v>
      </c>
    </row>
    <row r="438" spans="1:3" ht="30" customHeight="1">
      <c r="A438" s="1"/>
      <c r="B438" s="3" t="s">
        <v>69</v>
      </c>
      <c r="C438" s="4" t="s">
        <v>330</v>
      </c>
    </row>
    <row r="439" spans="1:3" ht="169" customHeight="1">
      <c r="A439" s="1"/>
      <c r="B439" s="3" t="s">
        <v>70</v>
      </c>
      <c r="C439" s="4" t="s">
        <v>331</v>
      </c>
    </row>
    <row r="440" spans="1:3" ht="44" customHeight="1">
      <c r="A440" s="1"/>
      <c r="B440" s="3" t="s">
        <v>71</v>
      </c>
      <c r="C440" s="4" t="s">
        <v>332</v>
      </c>
    </row>
    <row r="441" spans="1:3" ht="44" customHeight="1">
      <c r="A441" s="1"/>
      <c r="B441" s="3" t="s">
        <v>75</v>
      </c>
      <c r="C441" s="4" t="s">
        <v>333</v>
      </c>
    </row>
    <row r="442" spans="1:3" ht="44" customHeight="1">
      <c r="A442" s="1"/>
      <c r="B442" s="3" t="s">
        <v>76</v>
      </c>
      <c r="C442" s="4" t="s">
        <v>334</v>
      </c>
    </row>
    <row r="443" spans="1:3" ht="44" customHeight="1">
      <c r="A443" s="1"/>
      <c r="B443" s="3" t="s">
        <v>72</v>
      </c>
      <c r="C443" s="4" t="s">
        <v>118</v>
      </c>
    </row>
    <row r="444" spans="1:3" ht="44" customHeight="1">
      <c r="A444" s="1"/>
      <c r="B444" s="3" t="s">
        <v>73</v>
      </c>
      <c r="C444" s="4" t="s">
        <v>335</v>
      </c>
    </row>
    <row r="445" spans="1:3" ht="44" customHeight="1">
      <c r="A445" s="1"/>
      <c r="B445" s="3" t="s">
        <v>74</v>
      </c>
      <c r="C445" s="4" t="s">
        <v>120</v>
      </c>
    </row>
    <row r="446" spans="1:3" ht="169" customHeight="1">
      <c r="A446" s="1"/>
      <c r="B446" s="3" t="s">
        <v>77</v>
      </c>
      <c r="C446" s="4" t="s">
        <v>336</v>
      </c>
    </row>
    <row r="447" spans="1:3" ht="138" customHeight="1">
      <c r="A447" s="1"/>
      <c r="B447" s="3" t="s">
        <v>78</v>
      </c>
      <c r="C447" s="4" t="s">
        <v>337</v>
      </c>
    </row>
    <row r="448" spans="1:3" ht="44" customHeight="1">
      <c r="A448" s="1"/>
      <c r="B448" s="3" t="s">
        <v>80</v>
      </c>
      <c r="C448" s="4" t="s">
        <v>123</v>
      </c>
    </row>
    <row r="449" spans="1:3" ht="209" customHeight="1">
      <c r="A449" s="1"/>
      <c r="B449" s="3" t="s">
        <v>81</v>
      </c>
      <c r="C449" s="4" t="str">
        <f>IF(COUNTIF(EIPD!$B$8:$B$27,LEFT($B$431,3))&lt;&gt;1,"Revisar ID "&amp;LEFT($B$431,3)&amp;" en EIPD: ausente o duplicado",IF(OR(INDEX(EIPD!$D$8:$D$27,MATCH(LEFT($B$431,3),EIPD!$B$8:$B$27,0))="",INDEX(EIPD!$E$8:$E$27,MATCH(LEFT($B$431,3),EIPD!$B$8:$B$27,0))="",INDEX(EIPD!$F$8:$F$27,MATCH(LEFT($B$431,3),EIPD!$B$8:$B$27,0))=""),"Completar cribado en EIPD",INDEX(EIPD!$D$8:$D$27,MATCH(LEFT($B$431,3),EIPD!$B$8:$B$27,0))&amp;" · "&amp;INDEX(EIPD!$E$8:$E$27,MATCH(LEFT($B$431,3),EIPD!$B$8:$B$27,0))&amp;CHAR(10)&amp;INDEX(EIPD!$F$8:$F$27,MATCH(LEFT($B$431,3),EIPD!$B$8:$B$27,0))))</f>
        <v>Revisar · Probablemente no necesaria
Valoración: altas, bajas, permisos y eventos técnicos necesarios para seguridad. El diseño no comprende vigilancia exhaustiva de comunicaciones o rendimiento de trabajadores.
AEPD 35.4: existe contexto laboral vulnerable (9, con WP248 rev.01), pero no se da por concurrente el criterio 3 solo por guardar eventos de acceso. WP248, ap. III.B.a, sí considera probable EIPD para observación sistemática de la actividad laboral, incluida internet; esa ampliación cambiaría el pronóstico.
Norma: art. 35.1 RGPD y art. 28.2.b, d y e LOPDGDD, por control, perfiles y desequilibrio. Art. 32 RGPD y art. 87 LOPDGDD no habilitan cualquier monitorización ni eximen de EIPD. No se presume excepción AEPD 35.5 por llamarlo seguridad.
Confirmar campos, continuidad, consultas y análisis de logs. Seguimiento exhaustivo más vulnerabilidad (3+9), analítica de comportamiento o nuevas técnicas con riesgo requieren reconsiderar hacia necesaria. J01, J02, J06, J07 y J24.</v>
      </c>
    </row>
    <row r="450" spans="1:3" ht="138" customHeight="1">
      <c r="A450" s="1"/>
      <c r="B450" s="3" t="s">
        <v>82</v>
      </c>
      <c r="C450" s="5" t="str">
        <f>IF(COUNTIF(EIPD!$B$8:$B$27,LEFT($B$431,3))&lt;&gt;1,"Revisar ID "&amp;LEFT($B$431,3)&amp;" en EIPD: ausente o duplicado",IF(INDEX(EIPD!$G$8:$G$27,MATCH(LEFT($B$431,3),EIPD!$B$8:$B$27,0))="","Completar acción en EIPD",INDEX(EIPD!$G$8:$G$27,MATCH(LEFT($B$431,3),EIPD!$B$8:$B$27,0))))</f>
        <v>M1. Inventariar cuentas y roles, activar MFA según riesgo y ensayar la baja completa de un usuario, incluidas sesiones y accesos externos.
M2. Revisar registros y política de dispositivos y comprobar que no se captura contenido personal sin necesidad justificada.
M3. Ejecutar una restauración con datos ficticios y comprobar integridad, permisos y reaplicación de bajas o borrados posteriores a la copia.
M4. Probar que una cuenta de pruebas no accede a producción y ensayar un incidente con registro de decisiones y valoración de notificación.</v>
      </c>
    </row>
    <row r="451" spans="1:3" ht="8" customHeight="1">
      <c r="A451" s="1"/>
    </row>
    <row r="452" spans="1:3" ht="24" customHeight="1">
      <c r="A452" s="1"/>
      <c r="B452" s="1"/>
      <c r="C452" s="1"/>
    </row>
    <row r="453" spans="1:3" ht="24" customHeight="1">
      <c r="A453" s="1"/>
      <c r="B453" s="11" t="s">
        <v>124</v>
      </c>
      <c r="C453" s="1"/>
    </row>
    <row r="454" spans="1:3" ht="24" customHeight="1">
      <c r="A454" s="1"/>
      <c r="B454" s="1"/>
      <c r="C454" s="1"/>
    </row>
    <row r="455" spans="1:3" ht="24" customHeight="1">
      <c r="A455" s="1"/>
      <c r="B455" s="1"/>
      <c r="C455" s="1"/>
    </row>
    <row r="456" spans="1:3" ht="34" customHeight="1">
      <c r="A456" s="1"/>
      <c r="B456" s="40" t="s">
        <v>338</v>
      </c>
      <c r="C456" s="40"/>
    </row>
    <row r="457" spans="1:3" ht="30" customHeight="1">
      <c r="A457" s="1"/>
      <c r="B457" s="3" t="s">
        <v>64</v>
      </c>
      <c r="C457" s="4" t="s">
        <v>339</v>
      </c>
    </row>
    <row r="458" spans="1:3" ht="45" customHeight="1">
      <c r="A458" s="1"/>
      <c r="B458" s="3" t="s">
        <v>79</v>
      </c>
      <c r="C458" s="4" t="s">
        <v>108</v>
      </c>
    </row>
    <row r="459" spans="1:3" ht="44" customHeight="1">
      <c r="A459" s="1"/>
      <c r="B459" s="3" t="s">
        <v>65</v>
      </c>
      <c r="C459" s="4" t="s">
        <v>340</v>
      </c>
    </row>
    <row r="460" spans="1:3" ht="30" customHeight="1">
      <c r="A460" s="1"/>
      <c r="B460" s="3" t="s">
        <v>68</v>
      </c>
      <c r="C460" s="4" t="s">
        <v>341</v>
      </c>
    </row>
    <row r="461" spans="1:3" ht="44" customHeight="1">
      <c r="A461" s="1"/>
      <c r="B461" s="3" t="s">
        <v>66</v>
      </c>
      <c r="C461" s="4" t="s">
        <v>342</v>
      </c>
    </row>
    <row r="462" spans="1:3" ht="44" customHeight="1">
      <c r="A462" s="1"/>
      <c r="B462" s="3" t="s">
        <v>67</v>
      </c>
      <c r="C462" s="4" t="s">
        <v>343</v>
      </c>
    </row>
    <row r="463" spans="1:3" ht="30" customHeight="1">
      <c r="A463" s="1"/>
      <c r="B463" s="3" t="s">
        <v>69</v>
      </c>
      <c r="C463" s="4" t="s">
        <v>344</v>
      </c>
    </row>
    <row r="464" spans="1:3" ht="169" customHeight="1">
      <c r="A464" s="1"/>
      <c r="B464" s="3" t="s">
        <v>70</v>
      </c>
      <c r="C464" s="4" t="s">
        <v>345</v>
      </c>
    </row>
    <row r="465" spans="1:3" ht="44" customHeight="1">
      <c r="A465" s="1"/>
      <c r="B465" s="3" t="s">
        <v>71</v>
      </c>
      <c r="C465" s="4" t="s">
        <v>346</v>
      </c>
    </row>
    <row r="466" spans="1:3" ht="44" customHeight="1">
      <c r="A466" s="1"/>
      <c r="B466" s="3" t="s">
        <v>75</v>
      </c>
      <c r="C466" s="4" t="s">
        <v>347</v>
      </c>
    </row>
    <row r="467" spans="1:3" ht="30" customHeight="1">
      <c r="A467" s="1"/>
      <c r="B467" s="3" t="s">
        <v>76</v>
      </c>
      <c r="C467" s="4" t="s">
        <v>348</v>
      </c>
    </row>
    <row r="468" spans="1:3" ht="44" customHeight="1">
      <c r="A468" s="1"/>
      <c r="B468" s="3" t="s">
        <v>72</v>
      </c>
      <c r="C468" s="4" t="s">
        <v>118</v>
      </c>
    </row>
    <row r="469" spans="1:3" ht="44" customHeight="1">
      <c r="A469" s="1"/>
      <c r="B469" s="3" t="s">
        <v>73</v>
      </c>
      <c r="C469" s="4" t="s">
        <v>349</v>
      </c>
    </row>
    <row r="470" spans="1:3" ht="44" customHeight="1">
      <c r="A470" s="1"/>
      <c r="B470" s="3" t="s">
        <v>74</v>
      </c>
      <c r="C470" s="4" t="s">
        <v>120</v>
      </c>
    </row>
    <row r="471" spans="1:3" ht="153.5" customHeight="1">
      <c r="A471" s="1"/>
      <c r="B471" s="3" t="s">
        <v>77</v>
      </c>
      <c r="C471" s="4" t="s">
        <v>350</v>
      </c>
    </row>
    <row r="472" spans="1:3" ht="122.5" customHeight="1">
      <c r="A472" s="1"/>
      <c r="B472" s="3" t="s">
        <v>78</v>
      </c>
      <c r="C472" s="4" t="s">
        <v>351</v>
      </c>
    </row>
    <row r="473" spans="1:3" ht="44" customHeight="1">
      <c r="A473" s="1"/>
      <c r="B473" s="3" t="s">
        <v>80</v>
      </c>
      <c r="C473" s="4" t="s">
        <v>123</v>
      </c>
    </row>
    <row r="474" spans="1:3" ht="209" customHeight="1">
      <c r="A474" s="1"/>
      <c r="B474" s="3" t="s">
        <v>81</v>
      </c>
      <c r="C474" s="4" t="str">
        <f>IF(COUNTIF(EIPD!$B$8:$B$27,LEFT($B$456,3))&lt;&gt;1,"Revisar ID "&amp;LEFT($B$456,3)&amp;" en EIPD: ausente o duplicado",IF(OR(INDEX(EIPD!$D$8:$D$27,MATCH(LEFT($B$456,3),EIPD!$B$8:$B$27,0))="",INDEX(EIPD!$E$8:$E$27,MATCH(LEFT($B$456,3),EIPD!$B$8:$B$27,0))="",INDEX(EIPD!$F$8:$F$27,MATCH(LEFT($B$456,3),EIPD!$B$8:$B$27,0))=""),"Completar cribado en EIPD",INDEX(EIPD!$D$8:$D$27,MATCH(LEFT($B$456,3),EIPD!$B$8:$B$27,0))&amp;" · "&amp;INDEX(EIPD!$E$8:$E$27,MATCH(LEFT($B$456,3),EIPD!$B$8:$B$27,0))&amp;CHAR(10)&amp;INDEX(EIPD!$F$8:$F$27,MATCH(LEFT($B$456,3),EIPD!$B$8:$B$27,0))))</f>
        <v>No identificada · Probablemente no necesaria
Valoración: coordinación de tareas, revisiones y repositorios con datos profesionales y pruebas sintéticas; no se copian datos de producción en el diseño. Se estima que esta colaboración limitada no alcanza alto riesgo.
AEPD 35.4: la relación laboral aconseja valorar criterio 9, pero no supone por sí sola perfilado (1) o monitorización exhaustiva (3). Usar Jira/Bitbucket tampoco acredita el criterio 10 de uso innovador con riesgo.
Norma: art. 35.1 RGPD y art. 28.2.d y e LOPDGDD. No se invoca una exención AEPD 35.5 para todo desarrollo de software; datos sintéticos sin personas reales quedan fuera del RGPD, pero las cuentas y tareas sí contienen datos personales.
Revisar si se infiere rendimiento a partir de commits, se entrenan modelos con datos de usuarios o se importan datos reales/sensibles a pruebas. Analizar entonces criterios 1, 3, 4, 8 o 10 según el nuevo uso, sin equiparar seudonimización a anonimato. J01, J02, J06, J07 y J24.</v>
      </c>
    </row>
    <row r="475" spans="1:3" ht="138" customHeight="1">
      <c r="A475" s="1"/>
      <c r="B475" s="3" t="s">
        <v>82</v>
      </c>
      <c r="C475" s="5" t="str">
        <f>IF(COUNTIF(EIPD!$B$8:$B$27,LEFT($B$456,3))&lt;&gt;1,"Revisar ID "&amp;LEFT($B$456,3)&amp;" en EIPD: ausente o duplicado",IF(INDEX(EIPD!$G$8:$G$27,MATCH(LEFT($B$456,3),EIPD!$B$8:$B$27,0))="","Completar acción en EIPD",INDEX(EIPD!$G$8:$G$27,MATCH(LEFT($B$456,3),EIPD!$B$8:$B$27,0))))</f>
        <v>M1. Confirmar proyectos e integraciones y comprobar que una cuenta externa solo accede al repositorio autorizado y pierde acceso al finalizar.
M2. Ensayar la revisión de un cambio y definir el procedimiento de retirada y rotación si se detecta una credencial real.
M3. Verificar los conjuntos existentes y bloquear copias automáticas de producción hasta aprobar un flujo específico cuando sea indispensable.
M4. Definir qué eventos se conservan y para qué, revisar integraciones de métricas y probar el cierre de un proyecto y la depuración de adjuntos.</v>
      </c>
    </row>
    <row r="476" spans="1:3" ht="8" customHeight="1">
      <c r="A476" s="1"/>
    </row>
    <row r="477" spans="1:3" ht="24" customHeight="1">
      <c r="A477" s="1"/>
      <c r="B477" s="1"/>
      <c r="C477" s="1"/>
    </row>
    <row r="478" spans="1:3" ht="24" customHeight="1">
      <c r="A478" s="1"/>
      <c r="B478" s="11" t="s">
        <v>124</v>
      </c>
      <c r="C478" s="1"/>
    </row>
    <row r="479" spans="1:3" ht="24" customHeight="1">
      <c r="A479" s="1"/>
      <c r="B479" s="1"/>
      <c r="C479" s="1"/>
    </row>
    <row r="480" spans="1:3" ht="24" customHeight="1">
      <c r="A480" s="1"/>
      <c r="B480" s="1"/>
      <c r="C480" s="1"/>
    </row>
    <row r="481" spans="1:3" ht="34" customHeight="1">
      <c r="A481" s="1"/>
      <c r="B481" s="40" t="s">
        <v>352</v>
      </c>
      <c r="C481" s="40"/>
    </row>
    <row r="482" spans="1:3" ht="30" customHeight="1">
      <c r="A482" s="1"/>
      <c r="B482" s="3" t="s">
        <v>64</v>
      </c>
      <c r="C482" s="4" t="s">
        <v>353</v>
      </c>
    </row>
    <row r="483" spans="1:3" ht="45" customHeight="1">
      <c r="A483" s="1"/>
      <c r="B483" s="3" t="s">
        <v>79</v>
      </c>
      <c r="C483" s="4" t="s">
        <v>108</v>
      </c>
    </row>
    <row r="484" spans="1:3" ht="44" customHeight="1">
      <c r="A484" s="1"/>
      <c r="B484" s="3" t="s">
        <v>65</v>
      </c>
      <c r="C484" s="4" t="s">
        <v>492</v>
      </c>
    </row>
    <row r="485" spans="1:3" ht="30" customHeight="1">
      <c r="A485" s="1"/>
      <c r="B485" s="3" t="s">
        <v>68</v>
      </c>
      <c r="C485" s="4" t="s">
        <v>354</v>
      </c>
    </row>
    <row r="486" spans="1:3" ht="44" customHeight="1">
      <c r="A486" s="1"/>
      <c r="B486" s="3" t="s">
        <v>66</v>
      </c>
      <c r="C486" s="4" t="s">
        <v>355</v>
      </c>
    </row>
    <row r="487" spans="1:3" ht="44" customHeight="1">
      <c r="A487" s="1"/>
      <c r="B487" s="3" t="s">
        <v>67</v>
      </c>
      <c r="C487" s="4" t="s">
        <v>356</v>
      </c>
    </row>
    <row r="488" spans="1:3" ht="30" customHeight="1">
      <c r="A488" s="1"/>
      <c r="B488" s="3" t="s">
        <v>69</v>
      </c>
      <c r="C488" s="4" t="s">
        <v>357</v>
      </c>
    </row>
    <row r="489" spans="1:3" ht="169" customHeight="1">
      <c r="A489" s="1"/>
      <c r="B489" s="3" t="s">
        <v>70</v>
      </c>
      <c r="C489" s="4" t="s">
        <v>493</v>
      </c>
    </row>
    <row r="490" spans="1:3" ht="44" customHeight="1">
      <c r="A490" s="1"/>
      <c r="B490" s="3" t="s">
        <v>71</v>
      </c>
      <c r="C490" s="4" t="s">
        <v>358</v>
      </c>
    </row>
    <row r="491" spans="1:3" ht="44" customHeight="1">
      <c r="A491" s="1"/>
      <c r="B491" s="3" t="s">
        <v>75</v>
      </c>
      <c r="C491" s="4" t="s">
        <v>148</v>
      </c>
    </row>
    <row r="492" spans="1:3" ht="44" customHeight="1">
      <c r="A492" s="1"/>
      <c r="B492" s="3" t="s">
        <v>76</v>
      </c>
      <c r="C492" s="4" t="s">
        <v>359</v>
      </c>
    </row>
    <row r="493" spans="1:3" ht="44" customHeight="1">
      <c r="A493" s="1"/>
      <c r="B493" s="3" t="s">
        <v>72</v>
      </c>
      <c r="C493" s="4" t="s">
        <v>118</v>
      </c>
    </row>
    <row r="494" spans="1:3" ht="59" customHeight="1">
      <c r="A494" s="1"/>
      <c r="B494" s="3" t="s">
        <v>73</v>
      </c>
      <c r="C494" s="4" t="s">
        <v>360</v>
      </c>
    </row>
    <row r="495" spans="1:3" ht="44" customHeight="1">
      <c r="A495" s="1"/>
      <c r="B495" s="3" t="s">
        <v>74</v>
      </c>
      <c r="C495" s="4" t="s">
        <v>120</v>
      </c>
    </row>
    <row r="496" spans="1:3" ht="153.5" customHeight="1">
      <c r="A496" s="1"/>
      <c r="B496" s="3" t="s">
        <v>77</v>
      </c>
      <c r="C496" s="4" t="s">
        <v>361</v>
      </c>
    </row>
    <row r="497" spans="1:3" ht="122.5" customHeight="1">
      <c r="A497" s="1"/>
      <c r="B497" s="3" t="s">
        <v>78</v>
      </c>
      <c r="C497" s="4" t="s">
        <v>362</v>
      </c>
    </row>
    <row r="498" spans="1:3" ht="44" customHeight="1">
      <c r="A498" s="1"/>
      <c r="B498" s="3" t="s">
        <v>80</v>
      </c>
      <c r="C498" s="4" t="s">
        <v>123</v>
      </c>
    </row>
    <row r="499" spans="1:3" ht="209" customHeight="1">
      <c r="A499" s="1"/>
      <c r="B499" s="3" t="s">
        <v>81</v>
      </c>
      <c r="C499" s="4" t="str">
        <f>IF(COUNTIF(EIPD!$B$8:$B$27,LEFT($B$481,3))&lt;&gt;1,"Revisar ID "&amp;LEFT($B$481,3)&amp;" en EIPD: ausente o duplicado",IF(OR(INDEX(EIPD!$D$8:$D$27,MATCH(LEFT($B$481,3),EIPD!$B$8:$B$27,0))="",INDEX(EIPD!$E$8:$E$27,MATCH(LEFT($B$481,3),EIPD!$B$8:$B$27,0))="",INDEX(EIPD!$F$8:$F$27,MATCH(LEFT($B$481,3),EIPD!$B$8:$B$27,0))=""),"Completar cribado en EIPD",INDEX(EIPD!$D$8:$D$27,MATCH(LEFT($B$481,3),EIPD!$B$8:$B$27,0))&amp;" · "&amp;INDEX(EIPD!$E$8:$E$27,MATCH(LEFT($B$481,3),EIPD!$B$8:$B$27,0))&amp;CHAR(10)&amp;INDEX(EIPD!$F$8:$F$27,MATCH(LEFT($B$481,3),EIPD!$B$8:$B$27,0))))</f>
        <v>Revisar · Probablemente no necesaria
Valoración: identidad de cuenta, suscripción, licencia y cobro, separados de salud, voz y telemetría. El pronóstico se limita a R20 y no sirve para declarar innecesaria la EIPD de toda la plataforma Burnolder.
AEPD 35.4: no constan en este alcance perfiles de comportamiento (1), salud (4), menores u otros vulnerables (9) ni gran escala (7). Deben verificarse colectivos y volumen; la separación escrita entre fichas no basta si los datos se combinan realmente (8).
Norma: art. 35.1 RGPD y art. 28.2.c, d, e y f LOPDGDD. Datos de salud a gran escala en los flujos vinculados activarían art. 35.3.b RGPD. El contrato y AEPD 35.5 no conceden una exención general a las suscripciones.
Confirmar que la cuenta no alimenta perfiles de entrenamiento ni recibe datos del dispositivo. Si el servicio integra salud, seguimiento, menores o personalización intensa, analizar A01–A03 (Inicio) conjuntamente cuando proceda y reconsiderar la EIPD antes de operar. J01, J02, J06 y J07.</v>
      </c>
    </row>
    <row r="500" spans="1:3" ht="138" customHeight="1">
      <c r="A500" s="1"/>
      <c r="B500" s="3" t="s">
        <v>82</v>
      </c>
      <c r="C500" s="5" t="str">
        <f>IF(COUNTIF(EIPD!$B$8:$B$27,LEFT($B$481,3))&lt;&gt;1,"Revisar ID "&amp;LEFT($B$481,3)&amp;" en EIPD: ausente o duplicado",IF(INDEX(EIPD!$G$8:$G$27,MATCH(LEFT($B$481,3),EIPD!$B$8:$B$27,0))="","Completar acción en EIPD",INDEX(EIPD!$G$8:$G$27,MATCH(LEFT($B$481,3),EIPD!$B$8:$B$27,0))))</f>
        <v>M1. Validar los campos y comprobar que registrar la cuenta no activa recogidas adicionales; confirmar colectivos y si hay menores antes de cerrar el alcance.
M2. Ensayar recuperación y baja con datos ficticios y comprobar que un administrador empresarial no ve datos de otra entidad ni del dispositivo sin habilitación.
M3. Confirmar cómo se cobra y probar una suscripción y cancelación sin exponer datos financieros a soporte ni a usuarios ajenos.
M4. Ensayar baja y solicitud de datos, comprobar permisos y delimitar el rol en licencias empresariales antes de fijar quién atiende cada solicitud.</v>
      </c>
    </row>
    <row r="501" spans="1:3" ht="8" customHeight="1">
      <c r="A501" s="1"/>
    </row>
    <row r="502" spans="1:3" ht="24" customHeight="1">
      <c r="A502" s="1"/>
      <c r="B502" s="1"/>
      <c r="C502" s="1"/>
    </row>
    <row r="503" spans="1:3" ht="24" customHeight="1">
      <c r="A503" s="1"/>
      <c r="B503" s="11" t="s">
        <v>124</v>
      </c>
      <c r="C503" s="1"/>
    </row>
    <row r="504" spans="1:3" ht="24" customHeight="1">
      <c r="A504" s="1"/>
      <c r="B504" s="1"/>
      <c r="C504" s="1"/>
    </row>
    <row r="505" spans="1:3" ht="24" customHeight="1">
      <c r="A505" s="1"/>
      <c r="B505" s="1"/>
      <c r="C505" s="1"/>
    </row>
  </sheetData>
  <mergeCells count="21">
    <mergeCell ref="B481:C481"/>
    <mergeCell ref="B356:C356"/>
    <mergeCell ref="B381:C381"/>
    <mergeCell ref="B406:C406"/>
    <mergeCell ref="B431:C431"/>
    <mergeCell ref="B456:C456"/>
    <mergeCell ref="B231:C231"/>
    <mergeCell ref="B256:C256"/>
    <mergeCell ref="B281:C281"/>
    <mergeCell ref="B306:C306"/>
    <mergeCell ref="B331:C331"/>
    <mergeCell ref="B106:C106"/>
    <mergeCell ref="B131:C131"/>
    <mergeCell ref="B156:C156"/>
    <mergeCell ref="B181:C181"/>
    <mergeCell ref="B206:C206"/>
    <mergeCell ref="B2:C2"/>
    <mergeCell ref="B6:C6"/>
    <mergeCell ref="B31:C31"/>
    <mergeCell ref="B56:C56"/>
    <mergeCell ref="B81:C81"/>
  </mergeCells>
  <hyperlinks>
    <hyperlink ref="B28" location="'Inicio'!B15" tooltip="Ir a 'Inicio'!B15" display="Volver al índice" xr:uid="{00000000-0004-0000-0200-000000000000}"/>
    <hyperlink ref="B53" location="'Inicio'!B15" tooltip="Ir a 'Inicio'!B15" display="Volver al índice" xr:uid="{00000000-0004-0000-0200-000001000000}"/>
    <hyperlink ref="B78" location="'Inicio'!B15" tooltip="Ir a 'Inicio'!B15" display="Volver al índice" xr:uid="{00000000-0004-0000-0200-000002000000}"/>
    <hyperlink ref="B103" location="'Inicio'!B15" tooltip="Ir a 'Inicio'!B15" display="Volver al índice" xr:uid="{00000000-0004-0000-0200-000003000000}"/>
    <hyperlink ref="B128" location="'Inicio'!B15" tooltip="Ir a 'Inicio'!B15" display="Volver al índice" xr:uid="{00000000-0004-0000-0200-000004000000}"/>
    <hyperlink ref="B153" location="'Inicio'!B15" tooltip="Ir a 'Inicio'!B15" display="Volver al índice" xr:uid="{00000000-0004-0000-0200-000005000000}"/>
    <hyperlink ref="B178" location="'Inicio'!B15" tooltip="Ir a 'Inicio'!B15" display="Volver al índice" xr:uid="{00000000-0004-0000-0200-000006000000}"/>
    <hyperlink ref="B203" location="'Inicio'!B15" tooltip="Ir a 'Inicio'!B15" display="Volver al índice" xr:uid="{00000000-0004-0000-0200-000007000000}"/>
    <hyperlink ref="B228" location="'Inicio'!B15" tooltip="Ir a 'Inicio'!B15" display="Volver al índice" xr:uid="{00000000-0004-0000-0200-000008000000}"/>
    <hyperlink ref="B253" location="'Inicio'!B15" tooltip="Ir a 'Inicio'!B15" display="Volver al índice" xr:uid="{00000000-0004-0000-0200-000009000000}"/>
    <hyperlink ref="B278" location="'Inicio'!B15" tooltip="Ir a 'Inicio'!B15" display="Volver al índice" xr:uid="{00000000-0004-0000-0200-00000A000000}"/>
    <hyperlink ref="B303" location="'Inicio'!B15" tooltip="Ir a 'Inicio'!B15" display="Volver al índice" xr:uid="{00000000-0004-0000-0200-00000B000000}"/>
    <hyperlink ref="B328" location="'Inicio'!B15" tooltip="Ir a 'Inicio'!B15" display="Volver al índice" xr:uid="{00000000-0004-0000-0200-00000C000000}"/>
    <hyperlink ref="B353" location="'Inicio'!B15" tooltip="Ir a 'Inicio'!B15" display="Volver al índice" xr:uid="{00000000-0004-0000-0200-00000D000000}"/>
    <hyperlink ref="B378" location="'Inicio'!B15" tooltip="Ir a 'Inicio'!B15" display="Volver al índice" xr:uid="{00000000-0004-0000-0200-00000E000000}"/>
    <hyperlink ref="B403" location="'Inicio'!B15" tooltip="Ir a 'Inicio'!B15" display="Volver al índice" xr:uid="{00000000-0004-0000-0200-00000F000000}"/>
    <hyperlink ref="B428" location="'Inicio'!B15" tooltip="Ir a 'Inicio'!B15" display="Volver al índice" xr:uid="{00000000-0004-0000-0200-000010000000}"/>
    <hyperlink ref="B453" location="'Inicio'!B15" tooltip="Ir a 'Inicio'!B15" display="Volver al índice" xr:uid="{00000000-0004-0000-0200-000011000000}"/>
    <hyperlink ref="B478" location="'Inicio'!B15" tooltip="Ir a 'Inicio'!B15" display="Volver al índice" xr:uid="{00000000-0004-0000-0200-000012000000}"/>
    <hyperlink ref="B503" location="'Inicio'!B15" tooltip="Ir a 'Inicio'!B15" display="Volver al índice" xr:uid="{00000000-0004-0000-0200-00001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
  <sheetViews>
    <sheetView showGridLines="0" zoomScale="50" zoomScaleNormal="100" workbookViewId="0">
      <pane ySplit="7" topLeftCell="A8" activePane="bottomLeft" state="frozen"/>
      <selection pane="bottomLeft" activeCell="B5" sqref="B5:G5"/>
    </sheetView>
  </sheetViews>
  <sheetFormatPr baseColWidth="10" defaultColWidth="8.83203125" defaultRowHeight="15"/>
  <cols>
    <col min="1" max="1" width="3" customWidth="1"/>
    <col min="2" max="2" width="9" customWidth="1"/>
    <col min="3" max="3" width="37" customWidth="1"/>
    <col min="4" max="4" width="21" customWidth="1"/>
    <col min="5" max="5" width="29" customWidth="1"/>
    <col min="6" max="6" width="105" customWidth="1"/>
    <col min="7" max="7" width="85" customWidth="1"/>
  </cols>
  <sheetData>
    <row r="1" spans="1:7" ht="24" customHeight="1">
      <c r="A1" s="1"/>
      <c r="B1" s="1"/>
      <c r="C1" s="1"/>
      <c r="D1" s="1"/>
      <c r="E1" s="1"/>
      <c r="F1" s="1"/>
    </row>
    <row r="2" spans="1:7" ht="33" customHeight="1">
      <c r="A2" s="1"/>
      <c r="B2" s="39" t="s">
        <v>363</v>
      </c>
      <c r="C2" s="39"/>
      <c r="D2" s="39"/>
      <c r="E2" s="39"/>
      <c r="F2" s="39"/>
      <c r="G2" s="44"/>
    </row>
    <row r="3" spans="1:7" ht="24" customHeight="1">
      <c r="A3" s="1"/>
      <c r="B3" s="2"/>
      <c r="C3" s="2"/>
      <c r="D3" s="2"/>
      <c r="E3" s="2"/>
      <c r="F3" s="2"/>
      <c r="G3" s="34"/>
    </row>
    <row r="4" spans="1:7" ht="44" customHeight="1">
      <c r="A4" s="1"/>
      <c r="B4" s="43" t="s">
        <v>364</v>
      </c>
      <c r="C4" s="43"/>
      <c r="D4" s="43"/>
      <c r="E4" s="43"/>
      <c r="F4" s="43"/>
      <c r="G4" s="43"/>
    </row>
    <row r="5" spans="1:7" ht="44" customHeight="1">
      <c r="A5" s="1"/>
      <c r="B5" s="43" t="s">
        <v>365</v>
      </c>
      <c r="C5" s="43"/>
      <c r="D5" s="43"/>
      <c r="E5" s="43"/>
      <c r="F5" s="43"/>
      <c r="G5" s="43"/>
    </row>
    <row r="6" spans="1:7" ht="24" customHeight="1">
      <c r="A6" s="1"/>
      <c r="B6" s="1"/>
      <c r="C6" s="1"/>
      <c r="D6" s="1"/>
      <c r="E6" s="1"/>
      <c r="F6" s="1"/>
    </row>
    <row r="7" spans="1:7" ht="36" customHeight="1">
      <c r="A7" s="1"/>
      <c r="B7" s="33" t="s">
        <v>62</v>
      </c>
      <c r="C7" s="33" t="s">
        <v>63</v>
      </c>
      <c r="D7" s="33" t="s">
        <v>366</v>
      </c>
      <c r="E7" s="33" t="s">
        <v>367</v>
      </c>
      <c r="F7" s="33" t="s">
        <v>368</v>
      </c>
      <c r="G7" s="33" t="s">
        <v>369</v>
      </c>
    </row>
    <row r="8" spans="1:7" ht="209" customHeight="1">
      <c r="A8" s="1"/>
      <c r="B8" s="7" t="s">
        <v>83</v>
      </c>
      <c r="C8" s="7" t="s">
        <v>17</v>
      </c>
      <c r="D8" s="7" t="s">
        <v>510</v>
      </c>
      <c r="E8" s="35" t="s">
        <v>511</v>
      </c>
      <c r="F8" s="7" t="s">
        <v>512</v>
      </c>
      <c r="G8" s="36" t="s">
        <v>513</v>
      </c>
    </row>
    <row r="9" spans="1:7" ht="194" customHeight="1">
      <c r="A9" s="1"/>
      <c r="B9" s="9" t="s">
        <v>84</v>
      </c>
      <c r="C9" s="9" t="s">
        <v>19</v>
      </c>
      <c r="D9" s="9" t="s">
        <v>510</v>
      </c>
      <c r="E9" s="37" t="s">
        <v>514</v>
      </c>
      <c r="F9" s="9" t="s">
        <v>515</v>
      </c>
      <c r="G9" s="38" t="s">
        <v>516</v>
      </c>
    </row>
    <row r="10" spans="1:7" ht="194" customHeight="1">
      <c r="A10" s="1"/>
      <c r="B10" s="7" t="s">
        <v>85</v>
      </c>
      <c r="C10" s="7" t="s">
        <v>21</v>
      </c>
      <c r="D10" s="7" t="s">
        <v>517</v>
      </c>
      <c r="E10" s="37" t="s">
        <v>514</v>
      </c>
      <c r="F10" s="7" t="s">
        <v>518</v>
      </c>
      <c r="G10" s="36" t="s">
        <v>519</v>
      </c>
    </row>
    <row r="11" spans="1:7" ht="194" customHeight="1">
      <c r="A11" s="1"/>
      <c r="B11" s="9" t="s">
        <v>86</v>
      </c>
      <c r="C11" s="9" t="s">
        <v>23</v>
      </c>
      <c r="D11" s="9" t="s">
        <v>510</v>
      </c>
      <c r="E11" s="35" t="s">
        <v>511</v>
      </c>
      <c r="F11" s="9" t="s">
        <v>520</v>
      </c>
      <c r="G11" s="38" t="s">
        <v>521</v>
      </c>
    </row>
    <row r="12" spans="1:7" ht="194" customHeight="1">
      <c r="A12" s="1"/>
      <c r="B12" s="7" t="s">
        <v>87</v>
      </c>
      <c r="C12" s="7" t="s">
        <v>25</v>
      </c>
      <c r="D12" s="7" t="s">
        <v>510</v>
      </c>
      <c r="E12" s="35" t="s">
        <v>511</v>
      </c>
      <c r="F12" s="7" t="s">
        <v>522</v>
      </c>
      <c r="G12" s="36" t="s">
        <v>523</v>
      </c>
    </row>
    <row r="13" spans="1:7" ht="194" customHeight="1">
      <c r="A13" s="1"/>
      <c r="B13" s="9" t="s">
        <v>88</v>
      </c>
      <c r="C13" s="9" t="s">
        <v>27</v>
      </c>
      <c r="D13" s="9" t="s">
        <v>510</v>
      </c>
      <c r="E13" s="37" t="s">
        <v>514</v>
      </c>
      <c r="F13" s="9" t="s">
        <v>524</v>
      </c>
      <c r="G13" s="38" t="s">
        <v>525</v>
      </c>
    </row>
    <row r="14" spans="1:7" ht="194" customHeight="1">
      <c r="A14" s="1"/>
      <c r="B14" s="7" t="s">
        <v>89</v>
      </c>
      <c r="C14" s="7" t="s">
        <v>29</v>
      </c>
      <c r="D14" s="7" t="s">
        <v>517</v>
      </c>
      <c r="E14" s="37" t="s">
        <v>514</v>
      </c>
      <c r="F14" s="7" t="s">
        <v>526</v>
      </c>
      <c r="G14" s="36" t="s">
        <v>527</v>
      </c>
    </row>
    <row r="15" spans="1:7" ht="179" customHeight="1">
      <c r="A15" s="1"/>
      <c r="B15" s="9" t="s">
        <v>90</v>
      </c>
      <c r="C15" s="9" t="s">
        <v>31</v>
      </c>
      <c r="D15" s="9" t="s">
        <v>517</v>
      </c>
      <c r="E15" s="37" t="s">
        <v>514</v>
      </c>
      <c r="F15" s="9" t="s">
        <v>528</v>
      </c>
      <c r="G15" s="38" t="s">
        <v>529</v>
      </c>
    </row>
    <row r="16" spans="1:7" ht="164" customHeight="1">
      <c r="A16" s="1"/>
      <c r="B16" s="7" t="s">
        <v>91</v>
      </c>
      <c r="C16" s="7" t="s">
        <v>33</v>
      </c>
      <c r="D16" s="7" t="s">
        <v>517</v>
      </c>
      <c r="E16" s="37" t="s">
        <v>514</v>
      </c>
      <c r="F16" s="7" t="s">
        <v>530</v>
      </c>
      <c r="G16" s="36" t="s">
        <v>531</v>
      </c>
    </row>
    <row r="17" spans="1:7" ht="179" customHeight="1">
      <c r="A17" s="1"/>
      <c r="B17" s="9" t="s">
        <v>92</v>
      </c>
      <c r="C17" s="9" t="s">
        <v>35</v>
      </c>
      <c r="D17" s="9" t="s">
        <v>517</v>
      </c>
      <c r="E17" s="37" t="s">
        <v>514</v>
      </c>
      <c r="F17" s="9" t="s">
        <v>532</v>
      </c>
      <c r="G17" s="38" t="s">
        <v>533</v>
      </c>
    </row>
    <row r="18" spans="1:7" ht="179" customHeight="1">
      <c r="A18" s="1"/>
      <c r="B18" s="7" t="s">
        <v>93</v>
      </c>
      <c r="C18" s="7" t="s">
        <v>37</v>
      </c>
      <c r="D18" s="7" t="s">
        <v>510</v>
      </c>
      <c r="E18" s="37" t="s">
        <v>514</v>
      </c>
      <c r="F18" s="7" t="s">
        <v>534</v>
      </c>
      <c r="G18" s="36" t="s">
        <v>535</v>
      </c>
    </row>
    <row r="19" spans="1:7" ht="194" customHeight="1">
      <c r="A19" s="1"/>
      <c r="B19" s="9" t="s">
        <v>94</v>
      </c>
      <c r="C19" s="9" t="s">
        <v>39</v>
      </c>
      <c r="D19" s="9" t="s">
        <v>510</v>
      </c>
      <c r="E19" s="37" t="s">
        <v>514</v>
      </c>
      <c r="F19" s="9" t="s">
        <v>536</v>
      </c>
      <c r="G19" s="38" t="s">
        <v>537</v>
      </c>
    </row>
    <row r="20" spans="1:7" ht="194" customHeight="1">
      <c r="A20" s="1"/>
      <c r="B20" s="7" t="s">
        <v>95</v>
      </c>
      <c r="C20" s="7" t="s">
        <v>41</v>
      </c>
      <c r="D20" s="7" t="s">
        <v>517</v>
      </c>
      <c r="E20" s="37" t="s">
        <v>514</v>
      </c>
      <c r="F20" s="7" t="s">
        <v>538</v>
      </c>
      <c r="G20" s="36" t="s">
        <v>539</v>
      </c>
    </row>
    <row r="21" spans="1:7" ht="194" customHeight="1">
      <c r="A21" s="1"/>
      <c r="B21" s="9" t="s">
        <v>96</v>
      </c>
      <c r="C21" s="9" t="s">
        <v>43</v>
      </c>
      <c r="D21" s="9" t="s">
        <v>510</v>
      </c>
      <c r="E21" s="37" t="s">
        <v>514</v>
      </c>
      <c r="F21" s="9" t="s">
        <v>540</v>
      </c>
      <c r="G21" s="38" t="s">
        <v>541</v>
      </c>
    </row>
    <row r="22" spans="1:7" ht="194" customHeight="1">
      <c r="A22" s="1"/>
      <c r="B22" s="7" t="s">
        <v>97</v>
      </c>
      <c r="C22" s="7" t="s">
        <v>45</v>
      </c>
      <c r="D22" s="7" t="s">
        <v>510</v>
      </c>
      <c r="E22" s="37" t="s">
        <v>514</v>
      </c>
      <c r="F22" s="7" t="s">
        <v>542</v>
      </c>
      <c r="G22" s="36" t="s">
        <v>543</v>
      </c>
    </row>
    <row r="23" spans="1:7" ht="209" customHeight="1">
      <c r="A23" s="1"/>
      <c r="B23" s="9" t="s">
        <v>98</v>
      </c>
      <c r="C23" s="9" t="s">
        <v>47</v>
      </c>
      <c r="D23" s="9" t="s">
        <v>510</v>
      </c>
      <c r="E23" s="37" t="s">
        <v>514</v>
      </c>
      <c r="F23" s="9" t="s">
        <v>544</v>
      </c>
      <c r="G23" s="38" t="s">
        <v>545</v>
      </c>
    </row>
    <row r="24" spans="1:7" ht="194" customHeight="1">
      <c r="A24" s="1"/>
      <c r="B24" s="7" t="s">
        <v>99</v>
      </c>
      <c r="C24" s="7" t="s">
        <v>49</v>
      </c>
      <c r="D24" s="7" t="s">
        <v>510</v>
      </c>
      <c r="E24" s="37" t="s">
        <v>514</v>
      </c>
      <c r="F24" s="7" t="s">
        <v>546</v>
      </c>
      <c r="G24" s="36" t="s">
        <v>547</v>
      </c>
    </row>
    <row r="25" spans="1:7" ht="194" customHeight="1">
      <c r="A25" s="1"/>
      <c r="B25" s="9" t="s">
        <v>100</v>
      </c>
      <c r="C25" s="9" t="s">
        <v>51</v>
      </c>
      <c r="D25" s="9" t="s">
        <v>510</v>
      </c>
      <c r="E25" s="37" t="s">
        <v>514</v>
      </c>
      <c r="F25" s="9" t="s">
        <v>548</v>
      </c>
      <c r="G25" s="38" t="s">
        <v>549</v>
      </c>
    </row>
    <row r="26" spans="1:7" ht="194" customHeight="1">
      <c r="A26" s="1"/>
      <c r="B26" s="7" t="s">
        <v>101</v>
      </c>
      <c r="C26" s="7" t="s">
        <v>53</v>
      </c>
      <c r="D26" s="7" t="s">
        <v>517</v>
      </c>
      <c r="E26" s="37" t="s">
        <v>514</v>
      </c>
      <c r="F26" s="7" t="s">
        <v>550</v>
      </c>
      <c r="G26" s="36" t="s">
        <v>551</v>
      </c>
    </row>
    <row r="27" spans="1:7" ht="194" customHeight="1">
      <c r="A27" s="1"/>
      <c r="B27" s="9" t="s">
        <v>102</v>
      </c>
      <c r="C27" s="9" t="s">
        <v>55</v>
      </c>
      <c r="D27" s="9" t="s">
        <v>510</v>
      </c>
      <c r="E27" s="37" t="s">
        <v>514</v>
      </c>
      <c r="F27" s="9" t="s">
        <v>552</v>
      </c>
      <c r="G27" s="38" t="s">
        <v>553</v>
      </c>
    </row>
    <row r="28" spans="1:7" ht="24" customHeight="1">
      <c r="A28" s="1"/>
      <c r="B28" s="1"/>
      <c r="C28" s="1"/>
      <c r="D28" s="1"/>
      <c r="E28" s="1"/>
      <c r="F28" s="1"/>
    </row>
    <row r="29" spans="1:7" ht="24" customHeight="1">
      <c r="A29" s="1"/>
      <c r="B29" s="1"/>
      <c r="C29" s="1"/>
      <c r="D29" s="1"/>
      <c r="E29" s="1"/>
      <c r="F29" s="1"/>
    </row>
    <row r="30" spans="1:7" ht="24" customHeight="1">
      <c r="A30" s="1"/>
      <c r="B30" s="1"/>
      <c r="C30" s="1"/>
      <c r="D30" s="1"/>
      <c r="E30" s="1"/>
      <c r="F30" s="1"/>
    </row>
    <row r="31" spans="1:7" ht="24" customHeight="1">
      <c r="A31" s="1"/>
      <c r="B31" s="1"/>
      <c r="C31" s="1"/>
      <c r="D31" s="1"/>
      <c r="E31" s="1"/>
      <c r="F31" s="1"/>
    </row>
    <row r="32" spans="1:7" ht="24" customHeight="1">
      <c r="A32" s="1"/>
      <c r="B32" s="1"/>
      <c r="C32" s="1"/>
      <c r="D32" s="1"/>
      <c r="E32" s="1"/>
      <c r="F32" s="1"/>
    </row>
  </sheetData>
  <mergeCells count="3">
    <mergeCell ref="B5:G5"/>
    <mergeCell ref="B2:G2"/>
    <mergeCell ref="B4:G4"/>
  </mergeCells>
  <conditionalFormatting sqref="D8:D27">
    <cfRule type="containsText" dxfId="2" priority="1" operator="containsText" text="Revisar"/>
  </conditionalFormatting>
  <conditionalFormatting sqref="E8:E27">
    <cfRule type="expression" dxfId="1" priority="2">
      <formula>E8="Probablemente necesaria"</formula>
    </cfRule>
    <cfRule type="expression" dxfId="0" priority="3">
      <formula>E8="Probablemente no necesaria"</formula>
    </cfRule>
  </conditionalFormatting>
  <dataValidations count="1">
    <dataValidation type="list" sqref="E8:E27" xr:uid="{00000000-0002-0000-0300-000000000000}">
      <formula1>"Probablemente necesaria,Probablemente no necesaria"</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8"/>
  <sheetViews>
    <sheetView showGridLines="0" tabSelected="1" workbookViewId="0">
      <pane ySplit="5" topLeftCell="A6" activePane="bottomLeft" state="frozen"/>
      <selection pane="bottomLeft" activeCell="D38" sqref="D38"/>
    </sheetView>
  </sheetViews>
  <sheetFormatPr baseColWidth="10" defaultColWidth="8.83203125" defaultRowHeight="15"/>
  <cols>
    <col min="1" max="1" width="3" customWidth="1"/>
    <col min="2" max="2" width="9" customWidth="1"/>
    <col min="3" max="3" width="40" customWidth="1"/>
    <col min="4" max="4" width="88" customWidth="1"/>
    <col min="5" max="5" width="65" customWidth="1"/>
  </cols>
  <sheetData>
    <row r="1" spans="1:5" ht="24" customHeight="1">
      <c r="A1" s="1"/>
      <c r="B1" s="1"/>
      <c r="C1" s="1"/>
      <c r="D1" s="1"/>
      <c r="E1" s="1"/>
    </row>
    <row r="2" spans="1:5" ht="33" customHeight="1">
      <c r="A2" s="1"/>
      <c r="B2" s="39" t="s">
        <v>370</v>
      </c>
      <c r="C2" s="39"/>
      <c r="D2" s="39"/>
      <c r="E2" s="39"/>
    </row>
    <row r="3" spans="1:5" ht="24" customHeight="1">
      <c r="A3" s="1"/>
      <c r="B3" s="2"/>
      <c r="C3" s="2"/>
      <c r="D3" s="2"/>
      <c r="E3" s="2"/>
    </row>
    <row r="4" spans="1:5" ht="24" customHeight="1">
      <c r="A4" s="1"/>
      <c r="B4" s="1"/>
      <c r="C4" s="1"/>
      <c r="D4" s="1"/>
      <c r="E4" s="1"/>
    </row>
    <row r="5" spans="1:5" ht="32" customHeight="1">
      <c r="A5" s="1"/>
      <c r="B5" s="25" t="s">
        <v>62</v>
      </c>
      <c r="C5" s="25" t="s">
        <v>371</v>
      </c>
      <c r="D5" s="25" t="s">
        <v>372</v>
      </c>
      <c r="E5" s="25" t="s">
        <v>373</v>
      </c>
    </row>
    <row r="6" spans="1:5" ht="45" customHeight="1">
      <c r="A6" s="1"/>
      <c r="B6" s="26" t="s">
        <v>374</v>
      </c>
      <c r="C6" s="26" t="s">
        <v>375</v>
      </c>
      <c r="D6" s="26" t="s">
        <v>376</v>
      </c>
      <c r="E6" s="26" t="s">
        <v>377</v>
      </c>
    </row>
    <row r="7" spans="1:5" ht="32" customHeight="1">
      <c r="A7" s="1"/>
      <c r="B7" s="27" t="s">
        <v>378</v>
      </c>
      <c r="C7" s="27" t="s">
        <v>379</v>
      </c>
      <c r="D7" s="27" t="s">
        <v>380</v>
      </c>
      <c r="E7" s="27" t="s">
        <v>381</v>
      </c>
    </row>
    <row r="8" spans="1:5" ht="66" customHeight="1">
      <c r="A8" s="1"/>
      <c r="B8" s="26" t="s">
        <v>382</v>
      </c>
      <c r="C8" s="26" t="s">
        <v>383</v>
      </c>
      <c r="D8" s="26" t="s">
        <v>384</v>
      </c>
      <c r="E8" s="26" t="s">
        <v>554</v>
      </c>
    </row>
    <row r="9" spans="1:5" ht="45" customHeight="1">
      <c r="A9" s="1"/>
      <c r="B9" s="27" t="s">
        <v>385</v>
      </c>
      <c r="C9" s="27" t="s">
        <v>386</v>
      </c>
      <c r="D9" s="27" t="s">
        <v>387</v>
      </c>
      <c r="E9" s="27" t="s">
        <v>388</v>
      </c>
    </row>
    <row r="10" spans="1:5" ht="32" customHeight="1">
      <c r="A10" s="1"/>
      <c r="B10" s="26" t="s">
        <v>389</v>
      </c>
      <c r="C10" s="26" t="s">
        <v>390</v>
      </c>
      <c r="D10" s="26" t="s">
        <v>391</v>
      </c>
      <c r="E10" s="26" t="s">
        <v>392</v>
      </c>
    </row>
    <row r="11" spans="1:5" ht="60" customHeight="1">
      <c r="A11" s="1"/>
      <c r="B11" s="27" t="s">
        <v>393</v>
      </c>
      <c r="C11" s="27" t="s">
        <v>394</v>
      </c>
      <c r="D11" s="27" t="s">
        <v>395</v>
      </c>
      <c r="E11" s="27" t="s">
        <v>396</v>
      </c>
    </row>
    <row r="12" spans="1:5" ht="60" customHeight="1">
      <c r="A12" s="1"/>
      <c r="B12" s="26" t="s">
        <v>397</v>
      </c>
      <c r="C12" s="26" t="s">
        <v>398</v>
      </c>
      <c r="D12" s="26" t="s">
        <v>399</v>
      </c>
      <c r="E12" s="26" t="s">
        <v>400</v>
      </c>
    </row>
    <row r="13" spans="1:5" ht="32" customHeight="1">
      <c r="A13" s="1"/>
      <c r="B13" s="27" t="s">
        <v>401</v>
      </c>
      <c r="C13" s="27" t="s">
        <v>402</v>
      </c>
      <c r="D13" s="27" t="s">
        <v>403</v>
      </c>
      <c r="E13" s="27" t="s">
        <v>404</v>
      </c>
    </row>
    <row r="14" spans="1:5" ht="45" customHeight="1">
      <c r="A14" s="1"/>
      <c r="B14" s="26" t="s">
        <v>405</v>
      </c>
      <c r="C14" s="26" t="s">
        <v>406</v>
      </c>
      <c r="D14" s="26" t="s">
        <v>407</v>
      </c>
      <c r="E14" s="26" t="s">
        <v>408</v>
      </c>
    </row>
    <row r="15" spans="1:5" ht="32" customHeight="1">
      <c r="A15" s="1"/>
      <c r="B15" s="27" t="s">
        <v>409</v>
      </c>
      <c r="C15" s="27" t="s">
        <v>410</v>
      </c>
      <c r="D15" s="27" t="s">
        <v>411</v>
      </c>
      <c r="E15" s="27" t="s">
        <v>412</v>
      </c>
    </row>
    <row r="16" spans="1:5" ht="60" customHeight="1">
      <c r="A16" s="1"/>
      <c r="B16" s="26" t="s">
        <v>413</v>
      </c>
      <c r="C16" s="26" t="s">
        <v>414</v>
      </c>
      <c r="D16" s="26" t="s">
        <v>415</v>
      </c>
      <c r="E16" s="26" t="s">
        <v>416</v>
      </c>
    </row>
    <row r="17" spans="1:5" ht="60" customHeight="1">
      <c r="A17" s="1"/>
      <c r="B17" s="27" t="s">
        <v>417</v>
      </c>
      <c r="C17" s="27" t="s">
        <v>418</v>
      </c>
      <c r="D17" s="27" t="s">
        <v>419</v>
      </c>
      <c r="E17" s="27" t="s">
        <v>420</v>
      </c>
    </row>
    <row r="18" spans="1:5" ht="45" customHeight="1">
      <c r="A18" s="1"/>
      <c r="B18" s="26" t="s">
        <v>421</v>
      </c>
      <c r="C18" s="26" t="s">
        <v>422</v>
      </c>
      <c r="D18" s="26" t="s">
        <v>423</v>
      </c>
      <c r="E18" s="26" t="s">
        <v>424</v>
      </c>
    </row>
    <row r="19" spans="1:5" ht="32" customHeight="1">
      <c r="A19" s="1"/>
      <c r="B19" s="27" t="s">
        <v>425</v>
      </c>
      <c r="C19" s="27" t="s">
        <v>426</v>
      </c>
      <c r="D19" s="27" t="s">
        <v>427</v>
      </c>
      <c r="E19" s="27" t="s">
        <v>428</v>
      </c>
    </row>
    <row r="20" spans="1:5" ht="32" customHeight="1">
      <c r="A20" s="1"/>
      <c r="B20" s="26" t="s">
        <v>429</v>
      </c>
      <c r="C20" s="26" t="s">
        <v>430</v>
      </c>
      <c r="D20" s="26" t="s">
        <v>431</v>
      </c>
      <c r="E20" s="26" t="s">
        <v>432</v>
      </c>
    </row>
    <row r="21" spans="1:5" ht="45" customHeight="1">
      <c r="A21" s="1"/>
      <c r="B21" s="27" t="s">
        <v>433</v>
      </c>
      <c r="C21" s="27" t="s">
        <v>434</v>
      </c>
      <c r="D21" s="27" t="s">
        <v>435</v>
      </c>
      <c r="E21" s="27" t="s">
        <v>436</v>
      </c>
    </row>
    <row r="22" spans="1:5" ht="32" customHeight="1">
      <c r="A22" s="1"/>
      <c r="B22" s="26" t="s">
        <v>437</v>
      </c>
      <c r="C22" s="26" t="s">
        <v>438</v>
      </c>
      <c r="D22" s="26" t="s">
        <v>439</v>
      </c>
      <c r="E22" s="26" t="s">
        <v>440</v>
      </c>
    </row>
    <row r="23" spans="1:5" ht="45" customHeight="1">
      <c r="A23" s="1"/>
      <c r="B23" s="27" t="s">
        <v>441</v>
      </c>
      <c r="C23" s="27" t="s">
        <v>442</v>
      </c>
      <c r="D23" s="27" t="s">
        <v>443</v>
      </c>
      <c r="E23" s="27" t="s">
        <v>444</v>
      </c>
    </row>
    <row r="24" spans="1:5" ht="32" customHeight="1">
      <c r="A24" s="1"/>
      <c r="B24" s="26" t="s">
        <v>445</v>
      </c>
      <c r="C24" s="26" t="s">
        <v>446</v>
      </c>
      <c r="D24" s="26" t="s">
        <v>447</v>
      </c>
      <c r="E24" s="26" t="s">
        <v>448</v>
      </c>
    </row>
    <row r="25" spans="1:5" ht="60.5" customHeight="1">
      <c r="A25" s="1"/>
      <c r="B25" s="27" t="s">
        <v>449</v>
      </c>
      <c r="C25" s="27" t="s">
        <v>450</v>
      </c>
      <c r="D25" s="27" t="s">
        <v>451</v>
      </c>
      <c r="E25" s="27" t="s">
        <v>452</v>
      </c>
    </row>
    <row r="26" spans="1:5" ht="45" customHeight="1">
      <c r="A26" s="1"/>
      <c r="B26" s="26" t="s">
        <v>453</v>
      </c>
      <c r="C26" s="26" t="s">
        <v>454</v>
      </c>
      <c r="D26" s="26" t="s">
        <v>455</v>
      </c>
      <c r="E26" s="26" t="s">
        <v>456</v>
      </c>
    </row>
    <row r="27" spans="1:5" ht="45" customHeight="1">
      <c r="A27" s="1"/>
      <c r="B27" s="27" t="s">
        <v>457</v>
      </c>
      <c r="C27" s="27" t="s">
        <v>458</v>
      </c>
      <c r="D27" s="27" t="s">
        <v>459</v>
      </c>
      <c r="E27" s="27" t="s">
        <v>460</v>
      </c>
    </row>
    <row r="28" spans="1:5" ht="45" customHeight="1">
      <c r="A28" s="1"/>
      <c r="B28" s="26" t="s">
        <v>461</v>
      </c>
      <c r="C28" s="26" t="s">
        <v>462</v>
      </c>
      <c r="D28" s="26" t="s">
        <v>463</v>
      </c>
      <c r="E28" s="26" t="s">
        <v>464</v>
      </c>
    </row>
    <row r="29" spans="1:5" ht="45" customHeight="1">
      <c r="A29" s="1"/>
      <c r="B29" s="27" t="s">
        <v>465</v>
      </c>
      <c r="C29" s="27" t="s">
        <v>466</v>
      </c>
      <c r="D29" s="27" t="s">
        <v>467</v>
      </c>
      <c r="E29" s="27" t="s">
        <v>468</v>
      </c>
    </row>
    <row r="30" spans="1:5" ht="45" customHeight="1">
      <c r="A30" s="1"/>
      <c r="B30" s="26" t="s">
        <v>469</v>
      </c>
      <c r="C30" s="26" t="s">
        <v>470</v>
      </c>
      <c r="D30" s="26" t="s">
        <v>471</v>
      </c>
      <c r="E30" s="26" t="s">
        <v>472</v>
      </c>
    </row>
    <row r="31" spans="1:5" ht="45" customHeight="1">
      <c r="A31" s="1"/>
      <c r="B31" s="27" t="s">
        <v>473</v>
      </c>
      <c r="C31" s="27" t="s">
        <v>474</v>
      </c>
      <c r="D31" s="27" t="s">
        <v>475</v>
      </c>
      <c r="E31" s="27" t="s">
        <v>476</v>
      </c>
    </row>
    <row r="32" spans="1:5" ht="60.5" customHeight="1">
      <c r="A32" s="1"/>
      <c r="B32" s="26" t="s">
        <v>477</v>
      </c>
      <c r="C32" s="26" t="s">
        <v>478</v>
      </c>
      <c r="D32" s="26" t="s">
        <v>479</v>
      </c>
      <c r="E32" s="26" t="s">
        <v>480</v>
      </c>
    </row>
    <row r="33" spans="1:5" ht="60.5" customHeight="1">
      <c r="A33" s="1"/>
      <c r="B33" s="27" t="s">
        <v>481</v>
      </c>
      <c r="C33" s="27" t="s">
        <v>482</v>
      </c>
      <c r="D33" s="27" t="s">
        <v>483</v>
      </c>
      <c r="E33" s="27" t="s">
        <v>484</v>
      </c>
    </row>
    <row r="34" spans="1:5" ht="74" customHeight="1">
      <c r="A34" s="1"/>
      <c r="B34" s="36" t="s">
        <v>485</v>
      </c>
      <c r="C34" s="36" t="s">
        <v>486</v>
      </c>
      <c r="D34" s="36" t="s">
        <v>487</v>
      </c>
      <c r="E34" s="36" t="s">
        <v>488</v>
      </c>
    </row>
    <row r="35" spans="1:5" ht="34" customHeight="1">
      <c r="A35" s="1"/>
      <c r="B35" s="45" t="s">
        <v>489</v>
      </c>
      <c r="C35" s="45"/>
      <c r="D35" s="45"/>
      <c r="E35" s="45"/>
    </row>
    <row r="36" spans="1:5" ht="34" customHeight="1"/>
    <row r="37" spans="1:5" ht="34" customHeight="1">
      <c r="B37" s="21"/>
      <c r="C37" s="21"/>
      <c r="D37" s="21"/>
      <c r="E37" s="21"/>
    </row>
    <row r="38" spans="1:5" ht="34" customHeight="1"/>
  </sheetData>
  <mergeCells count="2">
    <mergeCell ref="B2:E2"/>
    <mergeCell ref="B35:E3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RAT en tabla</vt:lpstr>
      <vt:lpstr>RAT</vt:lpstr>
      <vt:lpstr>EIPD</vt:lpstr>
      <vt:lpstr>Fuentes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Jon Sanmillán Fuica</cp:lastModifiedBy>
  <dcterms:created xsi:type="dcterms:W3CDTF">2026-09-14T08:26:45Z</dcterms:created>
  <dcterms:modified xsi:type="dcterms:W3CDTF">2026-09-14T08:29:15Z</dcterms:modified>
  <dc:creator>Jon Sanmillán Fuica</dc:creator>
</cp:coreProperties>
</file>